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40" windowHeight="10035" activeTab="0"/>
  </bookViews>
  <sheets>
    <sheet name="VALORI TOTALE CONTRACT 2019" sheetId="1" r:id="rId1"/>
  </sheets>
  <definedNames/>
  <calcPr fullCalcOnLoad="1"/>
</workbook>
</file>

<file path=xl/sharedStrings.xml><?xml version="1.0" encoding="utf-8"?>
<sst xmlns="http://schemas.openxmlformats.org/spreadsheetml/2006/main" count="490" uniqueCount="485">
  <si>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</si>
  <si>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</si>
  <si>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</si>
  <si>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</si>
  <si>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</si>
  <si>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</si>
  <si>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</si>
  <si>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</si>
  <si>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</si>
  <si>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</si>
  <si>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</si>
  <si>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</si>
  <si>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</si>
  <si>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</si>
  <si>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</si>
  <si>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</si>
  <si>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</si>
  <si>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</si>
  <si>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</si>
  <si>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</si>
  <si>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</si>
  <si>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</si>
  <si>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</si>
  <si>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</si>
  <si>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</si>
  <si>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</si>
  <si>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</si>
  <si>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</si>
  <si>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</si>
  <si>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</si>
  <si>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</si>
  <si>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</si>
  <si>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</si>
  <si>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</si>
  <si>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</si>
  <si>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</si>
  <si>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</si>
  <si>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</si>
  <si>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</si>
  <si>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</si>
  <si>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</si>
  <si>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</si>
  <si>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</si>
  <si>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</si>
  <si>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</si>
  <si>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</si>
  <si>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</si>
  <si>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</si>
  <si>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</si>
  <si>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</si>
  <si>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</si>
  <si>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</si>
  <si>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</si>
  <si>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</si>
  <si>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</si>
  <si>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</si>
  <si>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</si>
  <si>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</si>
  <si>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</si>
  <si>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</si>
  <si>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</si>
  <si>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</si>
  <si>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</si>
  <si>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</si>
  <si>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</si>
  <si>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</si>
  <si>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</si>
  <si>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</si>
  <si>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</si>
  <si>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</si>
  <si>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</si>
  <si>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</si>
  <si>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</si>
  <si>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</si>
  <si>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</si>
  <si>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</si>
  <si>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</si>
  <si>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</si>
  <si>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</si>
  <si>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</si>
  <si>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</si>
  <si>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</si>
  <si>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</si>
  <si>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</si>
  <si>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</si>
  <si>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</si>
  <si>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</si>
  <si>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</si>
  <si>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</si>
  <si>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</si>
  <si>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</si>
  <si>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</si>
  <si>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</si>
  <si>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</si>
  <si>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</si>
  <si>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</si>
  <si>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</si>
  <si>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</si>
  <si>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</si>
  <si>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</si>
  <si>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</si>
  <si>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</si>
  <si>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</si>
  <si>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</si>
  <si>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</si>
  <si>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</si>
  <si>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</si>
  <si>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</si>
  <si>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</si>
  <si>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</si>
  <si>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</si>
  <si>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</si>
  <si>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</si>
  <si>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</si>
  <si>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</si>
  <si>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</si>
  <si>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</si>
  <si>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</si>
  <si>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</si>
  <si>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</si>
  <si>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</si>
  <si>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</si>
  <si>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</si>
  <si>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</si>
  <si>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</si>
  <si>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</si>
  <si>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</si>
  <si>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</si>
  <si>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</si>
  <si>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</si>
  <si>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</si>
  <si>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</si>
  <si>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</si>
  <si>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</si>
  <si>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</si>
  <si>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</si>
  <si>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</si>
  <si>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</si>
  <si>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</si>
  <si>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</si>
  <si>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</si>
  <si>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</si>
  <si>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</si>
  <si>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</si>
  <si>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</si>
  <si>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</si>
  <si>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</si>
  <si>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D0112</t>
  </si>
  <si>
    <t>CMI Dr. ILIESCU MARIANA</t>
  </si>
  <si>
    <t>D0114</t>
  </si>
  <si>
    <t>CMI Dr. ROGOZEA  BOGDAN MIHAI</t>
  </si>
  <si>
    <t>D0116</t>
  </si>
  <si>
    <t>SC PACIFICMED SRL</t>
  </si>
  <si>
    <t>D0117</t>
  </si>
  <si>
    <t>CMI Dr. DAFIN DORIN</t>
  </si>
  <si>
    <t>D0118</t>
  </si>
  <si>
    <t>CMI Dr. ARISTIDE DAN ADRIAN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</si>
  <si>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</si>
  <si>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</si>
  <si>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</si>
  <si>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</si>
  <si>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</si>
  <si>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</si>
  <si>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</si>
  <si>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</si>
  <si>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</si>
  <si>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</si>
  <si>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</si>
  <si>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</si>
  <si>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</si>
  <si>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</si>
  <si>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</si>
  <si>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</si>
  <si>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</si>
  <si>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</si>
  <si>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</si>
  <si>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</si>
  <si>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</si>
  <si>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</si>
  <si>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</si>
  <si>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</si>
  <si>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</si>
  <si>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</si>
  <si>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</si>
  <si>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</si>
  <si>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</si>
  <si>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</si>
  <si>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</si>
  <si>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</si>
  <si>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</si>
  <si>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</si>
  <si>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</si>
  <si>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</si>
  <si>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</si>
  <si>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</si>
  <si>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</si>
  <si>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</si>
  <si>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</si>
  <si>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</si>
  <si>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</si>
  <si>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D0152</t>
  </si>
  <si>
    <t>S.C. RODENTA SRL</t>
  </si>
  <si>
    <t>D0153</t>
  </si>
  <si>
    <t>Spitalul Clinic de Psihiatrie Prof. Dr. Al. Obregia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</si>
  <si>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</si>
  <si>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</si>
  <si>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</si>
  <si>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</si>
  <si>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</si>
  <si>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</si>
  <si>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</si>
  <si>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</si>
  <si>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</si>
  <si>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</si>
  <si>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</si>
  <si>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</si>
  <si>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</si>
  <si>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</si>
  <si>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</si>
  <si>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</si>
  <si>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</si>
  <si>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</si>
  <si>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</si>
  <si>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</si>
  <si>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</si>
  <si>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</si>
  <si>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</si>
  <si>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</si>
  <si>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</si>
  <si>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</si>
  <si>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</si>
  <si>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</si>
  <si>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</si>
  <si>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</si>
  <si>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</si>
  <si>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</si>
  <si>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</si>
  <si>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</si>
  <si>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</si>
  <si>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</si>
  <si>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</si>
  <si>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</si>
  <si>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</si>
  <si>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</si>
  <si>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</si>
  <si>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</si>
  <si>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</si>
  <si>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</si>
  <si>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</si>
  <si>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</si>
  <si>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D0195</t>
  </si>
  <si>
    <t>CMI NEAGU FLORINA CLAUDIA</t>
  </si>
  <si>
    <t>D0196</t>
  </si>
  <si>
    <t>SC PENTADENT SERVICII SRL</t>
  </si>
  <si>
    <t>D0197</t>
  </si>
  <si>
    <t>CMI Dr. CIOCEA CARMEN</t>
  </si>
  <si>
    <t>D0198</t>
  </si>
  <si>
    <t>CMI GUTOI MICHAEL ADELIN</t>
  </si>
  <si>
    <t>D0211</t>
  </si>
  <si>
    <t>CMI DR GHEORGHE CRISTIAN BOGDAN</t>
  </si>
  <si>
    <t xml:space="preserve">SC ATLAS DENTAL SRL  </t>
  </si>
  <si>
    <t>D0212</t>
  </si>
  <si>
    <t>D0213</t>
  </si>
  <si>
    <t xml:space="preserve">CSM SFANTUL NECTARIE </t>
  </si>
  <si>
    <t>SC NORD VEST DENTAL SRL</t>
  </si>
  <si>
    <t>SC TOTAL PROFI DENT SRL</t>
  </si>
  <si>
    <t>CMI DR.DRAFTA SERGIU</t>
  </si>
  <si>
    <t>CMI CHIRU-PUTINICA IULIANA</t>
  </si>
  <si>
    <t>CMI POPESCU ONA-MARIA</t>
  </si>
  <si>
    <t>CMI  DR. PALER CONSTANTA</t>
  </si>
  <si>
    <t>SC ARTEX DENTAL CLINIC SRL</t>
  </si>
  <si>
    <t>S.C. CAROL MED CENTER SRL.</t>
  </si>
  <si>
    <t>D0201</t>
  </si>
  <si>
    <t>D0203</t>
  </si>
  <si>
    <t>D0204</t>
  </si>
  <si>
    <t>D0205</t>
  </si>
  <si>
    <t>D0206</t>
  </si>
  <si>
    <t>D0207</t>
  </si>
  <si>
    <t>D0208</t>
  </si>
  <si>
    <t>D0209</t>
  </si>
  <si>
    <t>SC DOCTOR SMILE</t>
  </si>
  <si>
    <t>SC NASTASESCU PETRUTA MEDICINA DENTARA SRL</t>
  </si>
  <si>
    <t>CMI Dr. MEDELEANU IOANA</t>
  </si>
  <si>
    <t>CABINET ORTODONTIE PEDODONTIE DR IONESCU DOINA SRL</t>
  </si>
  <si>
    <t>D0214</t>
  </si>
  <si>
    <t>D0215</t>
  </si>
  <si>
    <t>SC Dr. DASCALU MIHAI</t>
  </si>
  <si>
    <t>SC Dr. BARAD EDITHE</t>
  </si>
  <si>
    <t>D0210</t>
  </si>
  <si>
    <t>SC ERIDENT CONSULT SRL</t>
  </si>
  <si>
    <t>FUNDATIA CMU REGINA MARIA</t>
  </si>
  <si>
    <t>CMI ANITA IOANA</t>
  </si>
  <si>
    <t>CMI OVIDENIE DANIELA</t>
  </si>
  <si>
    <t>SC NICOLE&amp;CLINIC SRL</t>
  </si>
  <si>
    <t>CMI PELEGRINO ROXANA</t>
  </si>
  <si>
    <t>SCCOMF DAN THEODORESCU</t>
  </si>
  <si>
    <t>D0223</t>
  </si>
  <si>
    <t>D0220</t>
  </si>
  <si>
    <t>D0221</t>
  </si>
  <si>
    <t>D0224</t>
  </si>
  <si>
    <t>D0216</t>
  </si>
  <si>
    <t>CMI DR. CORNITESCU CECILIA</t>
  </si>
  <si>
    <t>CMI DR.VARTEJ CARMEN</t>
  </si>
  <si>
    <t>D0225</t>
  </si>
  <si>
    <t>D0226</t>
  </si>
  <si>
    <t>ADA IDEAL DENT  SRL</t>
  </si>
  <si>
    <t>D0218</t>
  </si>
  <si>
    <t>D0227</t>
  </si>
  <si>
    <t>D0217</t>
  </si>
  <si>
    <t>PAUN CLUDIA DENT SRL</t>
  </si>
  <si>
    <t>D0219</t>
  </si>
  <si>
    <t>CMI  DR DUDAS ANDA MARINA</t>
  </si>
  <si>
    <t>D0222</t>
  </si>
  <si>
    <t>CMI DR TACU MIHAI IULIAN</t>
  </si>
  <si>
    <t>D0228</t>
  </si>
  <si>
    <t>INSMC ALESSANDRESCU RUSESCU</t>
  </si>
  <si>
    <t>D0229</t>
  </si>
  <si>
    <t>SC DENTEXPERT MAGIC SRL</t>
  </si>
  <si>
    <t>Nr.crt.</t>
  </si>
  <si>
    <t>Nr.contract</t>
  </si>
  <si>
    <t>Denumire furnizor</t>
  </si>
  <si>
    <t>CMI Dr. HACIATURIAN MUSA CARMEN</t>
  </si>
  <si>
    <t>CMI DR.BUCUR FLORIAN ADRIAN</t>
  </si>
  <si>
    <t>SEPTEMBRIE 2019</t>
  </si>
  <si>
    <t>OCTOMBRIE 2019</t>
  </si>
  <si>
    <t>NOIEMBRIE 2019</t>
  </si>
  <si>
    <t>DECEMBRIE 2019</t>
  </si>
  <si>
    <t xml:space="preserve">CONTRACTE STOMATOLOGIE </t>
  </si>
  <si>
    <t>31.07.2019-alocare august-decembrie 2019; incheiere contracte noi</t>
  </si>
  <si>
    <t>An contract</t>
  </si>
  <si>
    <t>Email</t>
  </si>
  <si>
    <t>IANUARIE 2019</t>
  </si>
  <si>
    <t>FEBRUARIE 2019</t>
  </si>
  <si>
    <t>MARTIE 2019</t>
  </si>
  <si>
    <t>Total trim.I 2019</t>
  </si>
  <si>
    <t>APRILIE 2019</t>
  </si>
  <si>
    <t>MAI 2019</t>
  </si>
  <si>
    <t>IUNIE 2019</t>
  </si>
  <si>
    <t>Total trim.II 2019</t>
  </si>
  <si>
    <t>IULIE 2019</t>
  </si>
  <si>
    <t>AUGUST 2019</t>
  </si>
  <si>
    <t>TOTAL TRIM.III 2019</t>
  </si>
  <si>
    <t>TOTAL TRIM.IV 2019</t>
  </si>
  <si>
    <t>TOTAL AN 2019</t>
  </si>
  <si>
    <t>dora_stn@yahoo.com</t>
  </si>
  <si>
    <t>m.lucian.matei@gmail.com</t>
  </si>
  <si>
    <t>claudiamatei01@gmail.com</t>
  </si>
  <si>
    <t>petcu_gabriel_r@yahoo.com</t>
  </si>
  <si>
    <t>dr.camarasescu@yahoo.com</t>
  </si>
  <si>
    <t>drleostom@gmail.com</t>
  </si>
  <si>
    <t>cristi.circeag@gmai.com</t>
  </si>
  <si>
    <t>georgescudanemil@yahoo.com</t>
  </si>
  <si>
    <t>adina.popescu10@yahoo.com</t>
  </si>
  <si>
    <t>plombita@yahoo.com</t>
  </si>
  <si>
    <t>I_alina61@yahoo.com</t>
  </si>
  <si>
    <t>tudorpopescu137@yahoo.com</t>
  </si>
  <si>
    <t>constantin_nastasescu@yahoo.com</t>
  </si>
  <si>
    <t>adichi54@yahoo.com</t>
  </si>
  <si>
    <t>diana_tapoi@yahoo.com</t>
  </si>
  <si>
    <t>tantareanumariana@gmail.com</t>
  </si>
  <si>
    <t>lenydententsrl@yahoo.com</t>
  </si>
  <si>
    <t>dr.mirela@yahoo.com</t>
  </si>
  <si>
    <t>ciortan.roxana2014@gmail.com</t>
  </si>
  <si>
    <t>aldeaiuliana@yahoo.com</t>
  </si>
  <si>
    <t>pelident@yahoo.com</t>
  </si>
  <si>
    <t>munteanuanaolga@gmail.com</t>
  </si>
  <si>
    <t>carmen.hera@yahoo.com</t>
  </si>
  <si>
    <t>adriradulescu@yahoo.com</t>
  </si>
  <si>
    <t>polimedapaca7@yahoo.com</t>
  </si>
  <si>
    <t>alexsarateanu@yahoo.com</t>
  </si>
  <si>
    <t>narci040573@yahoo.com</t>
  </si>
  <si>
    <t>dbotocan@gmail.com</t>
  </si>
  <si>
    <t>ramonaciuca2011@gmail.com</t>
  </si>
  <si>
    <t>george_condurat@yahoo.com</t>
  </si>
  <si>
    <t>hachimvalentin@yahoo.com</t>
  </si>
  <si>
    <t>andra_niku@yahoo.com</t>
  </si>
  <si>
    <t>oanaposteuca@gmail.com</t>
  </si>
  <si>
    <t>anca.dinu.26@gmail.com</t>
  </si>
  <si>
    <t>raduciuluvica@yahoo.com</t>
  </si>
  <si>
    <t>mihaisoco@yahoo.com</t>
  </si>
  <si>
    <t>zane.ioana@gmail.com</t>
  </si>
  <si>
    <t>trulycat@yahoo.com</t>
  </si>
  <si>
    <t>ortodenta@cabmed.ro</t>
  </si>
  <si>
    <t>albinutzarose@yahoo.com</t>
  </si>
  <si>
    <t>david.elena50@yahoo.com</t>
  </si>
  <si>
    <t>alexandru.voinescu@ymail.com</t>
  </si>
  <si>
    <t>tina.voicu59@gmail.com</t>
  </si>
  <si>
    <t>vrcvasile08@gmail.com</t>
  </si>
  <si>
    <t>sorinaiovan@yahoo.com</t>
  </si>
  <si>
    <t>elllena28@yahoo.com</t>
  </si>
  <si>
    <t>sikamedical@yahoo.com</t>
  </si>
  <si>
    <t>nita_razvan@yahoo.com</t>
  </si>
  <si>
    <t>radulescu.maria44@yahoo.com</t>
  </si>
  <si>
    <t>ghaciaturian@gmail.com</t>
  </si>
  <si>
    <t>alfamedicalservices@yahoo.com</t>
  </si>
  <si>
    <t>mirelarosca45@yahoo.com</t>
  </si>
  <si>
    <t>smeuvioleta@gmail.com</t>
  </si>
  <si>
    <t>elenabanica2014@yahoo.com</t>
  </si>
  <si>
    <t>office@drmunteanu.ro</t>
  </si>
  <si>
    <t>office@clinicamegadent.ro</t>
  </si>
  <si>
    <t>floringheorghe249@yahoo.com</t>
  </si>
  <si>
    <t>istrate.georgestefan@gmail.com</t>
  </si>
  <si>
    <t>chcristiana@gmail.com</t>
  </si>
  <si>
    <t>cmigabrieladumitrana@gmail.com</t>
  </si>
  <si>
    <t>policlinica_dorobanti@yahoo.com</t>
  </si>
  <si>
    <t>eneeugenia00@yahoo.com</t>
  </si>
  <si>
    <t>iliasdragos@gmail.com</t>
  </si>
  <si>
    <t>cpasculescu@yahoo.com</t>
  </si>
  <si>
    <t>cmi_pirlogea_doina_anaf@yahoo.ro</t>
  </si>
  <si>
    <t>Dentacab_tranca@yahoo.com</t>
  </si>
  <si>
    <t>amelia_stan48@yahoo.com</t>
  </si>
  <si>
    <t>office@identityclinic.ro</t>
  </si>
  <si>
    <t>mihaicumpata@yahoo.com</t>
  </si>
  <si>
    <t>ingrid.dancaescu@gmail.com</t>
  </si>
  <si>
    <t xml:space="preserve">ioana.olteanu@yahoo.com                                                         </t>
  </si>
  <si>
    <t>camelia_stan48@yahoo.com</t>
  </si>
  <si>
    <t>cmi_iliescu_mariana_anaf@yahoo.com</t>
  </si>
  <si>
    <t>rogozeabogdan@yahoo.com</t>
  </si>
  <si>
    <t>oanasmatrea@yahoo.com</t>
  </si>
  <si>
    <t>ileana.dafin@yahoo.com</t>
  </si>
  <si>
    <t>aristidedan@gmail.com</t>
  </si>
  <si>
    <t>secretariat@spitalmalaxa.ro</t>
  </si>
  <si>
    <t>petcu_daniel2001@yahoo.com</t>
  </si>
  <si>
    <t>inesachifulescu@yahoo.com</t>
  </si>
  <si>
    <t>ionelaborovina@yahoo.com</t>
  </si>
  <si>
    <t>nicu.moraru55@gmail.com</t>
  </si>
  <si>
    <t>bogdan.raileanu@aisclinic.ro;ovidiu.constantin@aisgrup.ro</t>
  </si>
  <si>
    <t>ionut@prodentalcare.ro</t>
  </si>
  <si>
    <t>spital@mscurie.ro</t>
  </si>
  <si>
    <t>popkarmen@ymail.com</t>
  </si>
  <si>
    <t>carmenstolea@gmail.com;cmi_stolea_carmen_anaf@yahoo.ro</t>
  </si>
  <si>
    <t>cimdent@gmail.com</t>
  </si>
  <si>
    <t>florincon2001@yahoo.com</t>
  </si>
  <si>
    <t>PRELIPCEANDACIANA@YAHOO.COM</t>
  </si>
  <si>
    <t>office@polimed-targoviste.ro</t>
  </si>
  <si>
    <t>irinalivia.mitrofan@gmail.com</t>
  </si>
  <si>
    <t>drtomescu_argentina@yahoo.com</t>
  </si>
  <si>
    <t>office@saintlukas.ro</t>
  </si>
  <si>
    <t>vlaicua@gmail.com</t>
  </si>
  <si>
    <t>gabriel120288@gmail.com</t>
  </si>
  <si>
    <t>dr.crinagalescu@yahoo.com</t>
  </si>
  <si>
    <t>drdoinaionescu@gmail.com</t>
  </si>
  <si>
    <t>clinicarodenta@gmail.com</t>
  </si>
  <si>
    <t>secretariatobregia@yahoo.com</t>
  </si>
  <si>
    <t>razvanpenteleiciuc@live.com</t>
  </si>
  <si>
    <t>elena.horhoianu@yahoo.com</t>
  </si>
  <si>
    <t>anca.nistor@ymail.com</t>
  </si>
  <si>
    <t>nicoleta_verdes@yahoo.com</t>
  </si>
  <si>
    <t>giovana_pisano@icloud.com</t>
  </si>
  <si>
    <t xml:space="preserve"> mihaicumpata@yahoo.com</t>
  </si>
  <si>
    <t>danadragomir100@yahoo.com</t>
  </si>
  <si>
    <t xml:space="preserve">kiru.care@gamil com                               </t>
  </si>
  <si>
    <t>iacobana59@yahoo.com</t>
  </si>
  <si>
    <t>secretariat@marius-nasta.ro</t>
  </si>
  <si>
    <t>contactrin@drleahu.ro</t>
  </si>
  <si>
    <t>magdalena.ilie@atlasdental.ro</t>
  </si>
  <si>
    <t>carminis40@yahoo.com</t>
  </si>
  <si>
    <t>florica_dragomir@yahoo.com</t>
  </si>
  <si>
    <t>programari.dentaplus@gmail.com</t>
  </si>
  <si>
    <t>camisto2008@yahoo.com</t>
  </si>
  <si>
    <t>barladeanu_luminita@yahoo.com</t>
  </si>
  <si>
    <t>centrulclinic@univ.utm.ro</t>
  </si>
  <si>
    <t>adinap@hotmail.com</t>
  </si>
  <si>
    <t>bodo99@hotmail.com</t>
  </si>
  <si>
    <t>maribu_de@yahoo.com</t>
  </si>
  <si>
    <t>dr.seciudanteodor@yahoo.com</t>
  </si>
  <si>
    <t>freshdenta09@yahoo.com</t>
  </si>
  <si>
    <t>CMIADRIANBUCUR@YAHOO.COM</t>
  </si>
  <si>
    <t>klaudia_neagu@yahoo.com</t>
  </si>
  <si>
    <t>sorinpenta@yahoo.com</t>
  </si>
  <si>
    <t>diepuppecarmen@gmail.com</t>
  </si>
  <si>
    <t>dr.adelinmichael@gmail.com</t>
  </si>
  <si>
    <t xml:space="preserve"> nordvestdental@gmail.com</t>
  </si>
  <si>
    <t>office@beautysmile.ro</t>
  </si>
  <si>
    <t>draftas@gmail.com</t>
  </si>
  <si>
    <t>onapopescu@gmail.com</t>
  </si>
  <si>
    <t>dr.constanta.paler@gmail.com</t>
  </si>
  <si>
    <t>artexdental@gmail.com</t>
  </si>
  <si>
    <t>farhadro44@yahoo.com</t>
  </si>
  <si>
    <t>raluca.alecsiu@yahoo.com</t>
  </si>
  <si>
    <t>christig@dentx.ro</t>
  </si>
  <si>
    <t>office@nectarie6.ro</t>
  </si>
  <si>
    <t xml:space="preserve"> loracika@yahoo.com</t>
  </si>
  <si>
    <t>embarad@gmail.com</t>
  </si>
  <si>
    <t xml:space="preserve">TOTAL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</si>
</sst>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Border="1">
      <alignment/>
      <protection/>
    </xf>
    <xf numFmtId="0" fontId="5" fillId="0" borderId="10" xfId="63" applyFont="1" applyBorder="1" applyAlignment="1">
      <alignment horizontal="center"/>
      <protection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/>
    </xf>
    <xf numFmtId="43" fontId="45" fillId="0" borderId="10" xfId="48" applyNumberFormat="1" applyFont="1" applyBorder="1" applyAlignment="1">
      <alignment/>
    </xf>
    <xf numFmtId="0" fontId="0" fillId="0" borderId="0" xfId="0" applyAlignment="1">
      <alignment wrapText="1"/>
    </xf>
    <xf numFmtId="0" fontId="46" fillId="0" borderId="10" xfId="0" applyFont="1" applyFill="1" applyBorder="1" applyAlignment="1">
      <alignment/>
    </xf>
    <xf numFmtId="171" fontId="0" fillId="0" borderId="0" xfId="48" applyFont="1" applyAlignment="1">
      <alignment/>
    </xf>
    <xf numFmtId="0" fontId="42" fillId="0" borderId="0" xfId="0" applyFont="1" applyAlignment="1">
      <alignment/>
    </xf>
    <xf numFmtId="49" fontId="5" fillId="34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42" fillId="0" borderId="10" xfId="48" applyNumberFormat="1" applyFont="1" applyBorder="1" applyAlignment="1">
      <alignment wrapText="1"/>
    </xf>
    <xf numFmtId="0" fontId="0" fillId="0" borderId="10" xfId="0" applyBorder="1" applyAlignment="1">
      <alignment/>
    </xf>
    <xf numFmtId="49" fontId="47" fillId="0" borderId="10" xfId="57" applyNumberFormat="1" applyFont="1" applyFill="1" applyBorder="1" applyAlignment="1" applyProtection="1">
      <alignment horizontal="left" vertical="center" wrapText="1"/>
      <protection/>
    </xf>
    <xf numFmtId="171" fontId="46" fillId="0" borderId="10" xfId="48" applyFont="1" applyBorder="1" applyAlignment="1">
      <alignment/>
    </xf>
    <xf numFmtId="171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3" fontId="46" fillId="0" borderId="10" xfId="0" applyNumberFormat="1" applyFont="1" applyBorder="1" applyAlignment="1">
      <alignment/>
    </xf>
    <xf numFmtId="1" fontId="2" fillId="34" borderId="10" xfId="0" applyNumberFormat="1" applyFont="1" applyFill="1" applyBorder="1" applyAlignment="1">
      <alignment horizontal="center" vertical="center" wrapText="1"/>
    </xf>
    <xf numFmtId="171" fontId="46" fillId="34" borderId="10" xfId="48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0" fillId="34" borderId="0" xfId="0" applyFill="1" applyAlignment="1">
      <alignment/>
    </xf>
    <xf numFmtId="171" fontId="46" fillId="0" borderId="10" xfId="48" applyFont="1" applyFill="1" applyBorder="1" applyAlignment="1">
      <alignment/>
    </xf>
    <xf numFmtId="49" fontId="36" fillId="0" borderId="10" xfId="57" applyNumberForma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71" fontId="46" fillId="0" borderId="0" xfId="48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71" fontId="46" fillId="0" borderId="0" xfId="48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0" fontId="48" fillId="0" borderId="1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3" xfId="61"/>
    <cellStyle name="Normal 2" xfId="62"/>
    <cellStyle name="Normal 2 2" xfId="63"/>
    <cellStyle name="Normal 2 3" xfId="64"/>
    <cellStyle name="Normal 2 3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leostom@gmail.com" TargetMode="External" /><Relationship Id="rId2" Type="http://schemas.openxmlformats.org/officeDocument/2006/relationships/hyperlink" Target="mailto:plombita@yahoo.com" TargetMode="External" /><Relationship Id="rId3" Type="http://schemas.openxmlformats.org/officeDocument/2006/relationships/hyperlink" Target="mailto:tudorpopescu137@yahoo.com" TargetMode="External" /><Relationship Id="rId4" Type="http://schemas.openxmlformats.org/officeDocument/2006/relationships/hyperlink" Target="mailto:diana_tapoi@yahoo.com" TargetMode="External" /><Relationship Id="rId5" Type="http://schemas.openxmlformats.org/officeDocument/2006/relationships/hyperlink" Target="mailto:tantareanumariana@gmail.com" TargetMode="External" /><Relationship Id="rId6" Type="http://schemas.openxmlformats.org/officeDocument/2006/relationships/hyperlink" Target="mailto:lenydententsrl@yahoo.com" TargetMode="External" /><Relationship Id="rId7" Type="http://schemas.openxmlformats.org/officeDocument/2006/relationships/hyperlink" Target="mailto:dr.mirela@yahoo.com" TargetMode="External" /><Relationship Id="rId8" Type="http://schemas.openxmlformats.org/officeDocument/2006/relationships/hyperlink" Target="mailto:polimedapaca7@yahoo.com" TargetMode="External" /><Relationship Id="rId9" Type="http://schemas.openxmlformats.org/officeDocument/2006/relationships/hyperlink" Target="mailto:dbotocan@gmail.com" TargetMode="External" /><Relationship Id="rId10" Type="http://schemas.openxmlformats.org/officeDocument/2006/relationships/hyperlink" Target="mailto:hachimvalentin@yahoo.com" TargetMode="External" /><Relationship Id="rId11" Type="http://schemas.openxmlformats.org/officeDocument/2006/relationships/hyperlink" Target="mailto:alexandru.voinescu@ymail.com" TargetMode="External" /><Relationship Id="rId12" Type="http://schemas.openxmlformats.org/officeDocument/2006/relationships/hyperlink" Target="mailto:nita_razvan@yahoo.com" TargetMode="External" /><Relationship Id="rId13" Type="http://schemas.openxmlformats.org/officeDocument/2006/relationships/hyperlink" Target="mailto:mihaicumpata@yahoo.com" TargetMode="External" /><Relationship Id="rId14" Type="http://schemas.openxmlformats.org/officeDocument/2006/relationships/hyperlink" Target="mailto:cmi_iliescu_mariana_anaf@yahoo.com" TargetMode="External" /><Relationship Id="rId15" Type="http://schemas.openxmlformats.org/officeDocument/2006/relationships/hyperlink" Target="mailto:secretariat@spitalmalaxa.ro" TargetMode="External" /><Relationship Id="rId16" Type="http://schemas.openxmlformats.org/officeDocument/2006/relationships/hyperlink" Target="mailto:ionelaborovina@yahoo.com" TargetMode="External" /><Relationship Id="rId17" Type="http://schemas.openxmlformats.org/officeDocument/2006/relationships/hyperlink" Target="mailto:cmi_pirlogea_doina_anaf@yahoo.ro" TargetMode="External" /><Relationship Id="rId18" Type="http://schemas.openxmlformats.org/officeDocument/2006/relationships/hyperlink" Target="mailto:bogdan.raileanu@aisclinic.ro;ovidiu.constantin@aisgrup.ro" TargetMode="External" /><Relationship Id="rId19" Type="http://schemas.openxmlformats.org/officeDocument/2006/relationships/hyperlink" Target="mailto:carmenstolea@gmail.com;cmi_stolea_carmen_anaf@yahoo.ro" TargetMode="External" /><Relationship Id="rId20" Type="http://schemas.openxmlformats.org/officeDocument/2006/relationships/hyperlink" Target="mailto:florincon2001@yahoo.com" TargetMode="External" /><Relationship Id="rId21" Type="http://schemas.openxmlformats.org/officeDocument/2006/relationships/hyperlink" Target="mailto:clinicarodenta@gmail.com" TargetMode="External" /><Relationship Id="rId22" Type="http://schemas.openxmlformats.org/officeDocument/2006/relationships/hyperlink" Target="mailto:elena.horhoianu@yahoo.com" TargetMode="External" /><Relationship Id="rId23" Type="http://schemas.openxmlformats.org/officeDocument/2006/relationships/hyperlink" Target="mailto:anca.nistor@ymail.com" TargetMode="External" /><Relationship Id="rId24" Type="http://schemas.openxmlformats.org/officeDocument/2006/relationships/hyperlink" Target="mailto:nicoleta_verdes@yahoo.com" TargetMode="External" /><Relationship Id="rId25" Type="http://schemas.openxmlformats.org/officeDocument/2006/relationships/hyperlink" Target="mailto:cumpatammihai@yahoo.com" TargetMode="External" /><Relationship Id="rId26" Type="http://schemas.openxmlformats.org/officeDocument/2006/relationships/hyperlink" Target="mailto:drtomescu_argentina@yahoo.com" TargetMode="External" /><Relationship Id="rId27" Type="http://schemas.openxmlformats.org/officeDocument/2006/relationships/hyperlink" Target="mailto:christig@dentx.ro" TargetMode="External" /><Relationship Id="rId28" Type="http://schemas.openxmlformats.org/officeDocument/2006/relationships/hyperlink" Target="mailto:m.lucian.matei@gmail.com" TargetMode="External" /><Relationship Id="rId29" Type="http://schemas.openxmlformats.org/officeDocument/2006/relationships/hyperlink" Target="mailto:claudiamatei01@gmail.com" TargetMode="External" /><Relationship Id="rId30" Type="http://schemas.openxmlformats.org/officeDocument/2006/relationships/hyperlink" Target="mailto:petcu_gabriel_r@yahoo.com" TargetMode="External" /><Relationship Id="rId31" Type="http://schemas.openxmlformats.org/officeDocument/2006/relationships/hyperlink" Target="mailto:dr.camarasescu@yahoo.com" TargetMode="External" /><Relationship Id="rId32" Type="http://schemas.openxmlformats.org/officeDocument/2006/relationships/hyperlink" Target="mailto:cristi.circeag@gmai.com" TargetMode="External" /><Relationship Id="rId33" Type="http://schemas.openxmlformats.org/officeDocument/2006/relationships/hyperlink" Target="mailto:plombita@yahoo.com" TargetMode="External" /><Relationship Id="rId34" Type="http://schemas.openxmlformats.org/officeDocument/2006/relationships/hyperlink" Target="mailto:plombita@yahoo.com" TargetMode="External" /><Relationship Id="rId35" Type="http://schemas.openxmlformats.org/officeDocument/2006/relationships/hyperlink" Target="mailto:ciortan.roxana2014@gmail.com" TargetMode="External" /><Relationship Id="rId36" Type="http://schemas.openxmlformats.org/officeDocument/2006/relationships/hyperlink" Target="mailto:aldeaiuliana@yahoo.com" TargetMode="External" /><Relationship Id="rId37" Type="http://schemas.openxmlformats.org/officeDocument/2006/relationships/hyperlink" Target="mailto:munteanuanaolga@gmail.com" TargetMode="External" /><Relationship Id="rId38" Type="http://schemas.openxmlformats.org/officeDocument/2006/relationships/hyperlink" Target="mailto:carmen.hera@yahoo.com" TargetMode="External" /><Relationship Id="rId39" Type="http://schemas.openxmlformats.org/officeDocument/2006/relationships/hyperlink" Target="mailto:sorinaiovan@yahoo.com" TargetMode="External" /><Relationship Id="rId40" Type="http://schemas.openxmlformats.org/officeDocument/2006/relationships/hyperlink" Target="mailto:elllena28@yahoo.com" TargetMode="External" /><Relationship Id="rId41" Type="http://schemas.openxmlformats.org/officeDocument/2006/relationships/hyperlink" Target="mailto:ghaciaturian@gmail.com" TargetMode="External" /><Relationship Id="rId42" Type="http://schemas.openxmlformats.org/officeDocument/2006/relationships/hyperlink" Target="mailto:alfamedicalservices@yahoo.com" TargetMode="External" /><Relationship Id="rId43" Type="http://schemas.openxmlformats.org/officeDocument/2006/relationships/hyperlink" Target="mailto:mirelarosca45@yahoo.com" TargetMode="External" /><Relationship Id="rId44" Type="http://schemas.openxmlformats.org/officeDocument/2006/relationships/hyperlink" Target="mailto:smeuvioleta@gmail.com" TargetMode="External" /><Relationship Id="rId45" Type="http://schemas.openxmlformats.org/officeDocument/2006/relationships/hyperlink" Target="mailto:cmigabrieladumitrana@gmail.com" TargetMode="External" /><Relationship Id="rId46" Type="http://schemas.openxmlformats.org/officeDocument/2006/relationships/hyperlink" Target="mailto:ingrid.dancaescu@gmail.com" TargetMode="External" /><Relationship Id="rId47" Type="http://schemas.openxmlformats.org/officeDocument/2006/relationships/hyperlink" Target="mailto:irinalivia.mitrofan@gmail.com" TargetMode="External" /><Relationship Id="rId48" Type="http://schemas.openxmlformats.org/officeDocument/2006/relationships/hyperlink" Target="mailto:programari.dentaplus@gmail.com" TargetMode="External" /><Relationship Id="rId49" Type="http://schemas.openxmlformats.org/officeDocument/2006/relationships/hyperlink" Target="mailto:iliasdragos@gmail.com" TargetMode="External" /><Relationship Id="rId50" Type="http://schemas.openxmlformats.org/officeDocument/2006/relationships/hyperlink" Target="mailto:ioana.olteanu@yahoo.com" TargetMode="External" /><Relationship Id="rId51" Type="http://schemas.openxmlformats.org/officeDocument/2006/relationships/hyperlink" Target="mailto:ileana.dafin@yahoo.com" TargetMode="External" /><Relationship Id="rId52" Type="http://schemas.openxmlformats.org/officeDocument/2006/relationships/hyperlink" Target="mailto:inesachifulescu@yahoo.com" TargetMode="External" /><Relationship Id="rId53" Type="http://schemas.openxmlformats.org/officeDocument/2006/relationships/hyperlink" Target="mailto:nicu.moraru55@gmail.com" TargetMode="External" /><Relationship Id="rId54" Type="http://schemas.openxmlformats.org/officeDocument/2006/relationships/hyperlink" Target="mailto:nicu.moraru55@gmail.com" TargetMode="External" /><Relationship Id="rId55" Type="http://schemas.openxmlformats.org/officeDocument/2006/relationships/hyperlink" Target="mailto:office@saintlukas.ro" TargetMode="External" /><Relationship Id="rId56" Type="http://schemas.openxmlformats.org/officeDocument/2006/relationships/hyperlink" Target="mailto:secretariatobregia@yahoo.com" TargetMode="External" /><Relationship Id="rId57" Type="http://schemas.openxmlformats.org/officeDocument/2006/relationships/hyperlink" Target="mailto:kiru.care@gamil%20com" TargetMode="External" /><Relationship Id="rId58" Type="http://schemas.openxmlformats.org/officeDocument/2006/relationships/hyperlink" Target="mailto:iacobana59@yahoo.com" TargetMode="External" /><Relationship Id="rId59" Type="http://schemas.openxmlformats.org/officeDocument/2006/relationships/hyperlink" Target="mailto:magdalena.ilie@atlasdental.ro" TargetMode="External" /><Relationship Id="rId60" Type="http://schemas.openxmlformats.org/officeDocument/2006/relationships/hyperlink" Target="mailto:camisto2008@yahoo.com" TargetMode="External" /><Relationship Id="rId61" Type="http://schemas.openxmlformats.org/officeDocument/2006/relationships/hyperlink" Target="mailto:barladeanu_luminita@yahoo.com" TargetMode="External" /><Relationship Id="rId62" Type="http://schemas.openxmlformats.org/officeDocument/2006/relationships/hyperlink" Target="mailto:dr.seciudanteodor@yahoo.com" TargetMode="External" /><Relationship Id="rId63" Type="http://schemas.openxmlformats.org/officeDocument/2006/relationships/hyperlink" Target="mailto:maribu_de@yahoo.com" TargetMode="External" /><Relationship Id="rId64" Type="http://schemas.openxmlformats.org/officeDocument/2006/relationships/hyperlink" Target="mailto:klaudia_neagu@yahoo.com" TargetMode="External" /><Relationship Id="rId65" Type="http://schemas.openxmlformats.org/officeDocument/2006/relationships/hyperlink" Target="mailto:dora_stn@yahoo.com" TargetMode="External" /><Relationship Id="rId66" Type="http://schemas.openxmlformats.org/officeDocument/2006/relationships/hyperlink" Target="mailto:georgescudanemil@yahoo.com" TargetMode="External" /><Relationship Id="rId67" Type="http://schemas.openxmlformats.org/officeDocument/2006/relationships/hyperlink" Target="mailto:adina.popescu10@yahoo.com" TargetMode="External" /><Relationship Id="rId68" Type="http://schemas.openxmlformats.org/officeDocument/2006/relationships/hyperlink" Target="mailto:I_alina61@yahoo.com" TargetMode="External" /><Relationship Id="rId69" Type="http://schemas.openxmlformats.org/officeDocument/2006/relationships/hyperlink" Target="mailto:constantin_nastasescu@yahoo.com" TargetMode="External" /><Relationship Id="rId70" Type="http://schemas.openxmlformats.org/officeDocument/2006/relationships/hyperlink" Target="mailto:adichi54@yahoo.com" TargetMode="External" /><Relationship Id="rId71" Type="http://schemas.openxmlformats.org/officeDocument/2006/relationships/hyperlink" Target="mailto:pelident@yahoo.com" TargetMode="External" /><Relationship Id="rId72" Type="http://schemas.openxmlformats.org/officeDocument/2006/relationships/hyperlink" Target="mailto:adriradulescu@yahoo.com" TargetMode="External" /><Relationship Id="rId73" Type="http://schemas.openxmlformats.org/officeDocument/2006/relationships/hyperlink" Target="mailto:alexsarateanu@yahoo.com" TargetMode="External" /><Relationship Id="rId74" Type="http://schemas.openxmlformats.org/officeDocument/2006/relationships/hyperlink" Target="mailto:narci040573@yahoo.com" TargetMode="External" /><Relationship Id="rId75" Type="http://schemas.openxmlformats.org/officeDocument/2006/relationships/hyperlink" Target="mailto:ramonaciuca2011@gmail.com" TargetMode="External" /><Relationship Id="rId76" Type="http://schemas.openxmlformats.org/officeDocument/2006/relationships/hyperlink" Target="mailto:george_condurat@yahoo.com" TargetMode="External" /><Relationship Id="rId77" Type="http://schemas.openxmlformats.org/officeDocument/2006/relationships/hyperlink" Target="mailto:andra_niku@yahoo.com" TargetMode="External" /><Relationship Id="rId78" Type="http://schemas.openxmlformats.org/officeDocument/2006/relationships/hyperlink" Target="mailto:oanaposteuca@gmail.com" TargetMode="External" /><Relationship Id="rId79" Type="http://schemas.openxmlformats.org/officeDocument/2006/relationships/hyperlink" Target="mailto:anca.dinu.26@gmail.com" TargetMode="External" /><Relationship Id="rId80" Type="http://schemas.openxmlformats.org/officeDocument/2006/relationships/hyperlink" Target="mailto:raduciuluvica@yahoo.com" TargetMode="External" /><Relationship Id="rId81" Type="http://schemas.openxmlformats.org/officeDocument/2006/relationships/hyperlink" Target="mailto:mihaisoco@yahoo.com" TargetMode="External" /><Relationship Id="rId82" Type="http://schemas.openxmlformats.org/officeDocument/2006/relationships/hyperlink" Target="mailto:zane.ioana@gmail.com" TargetMode="External" /><Relationship Id="rId83" Type="http://schemas.openxmlformats.org/officeDocument/2006/relationships/hyperlink" Target="mailto:trulycat@yahoo.com" TargetMode="External" /><Relationship Id="rId84" Type="http://schemas.openxmlformats.org/officeDocument/2006/relationships/hyperlink" Target="mailto:ortodenta@cabmed.ro" TargetMode="External" /><Relationship Id="rId85" Type="http://schemas.openxmlformats.org/officeDocument/2006/relationships/hyperlink" Target="mailto:vrcvasile08@gmail.com" TargetMode="External" /><Relationship Id="rId86" Type="http://schemas.openxmlformats.org/officeDocument/2006/relationships/hyperlink" Target="mailto:sikamedical@yahoo.com" TargetMode="External" /><Relationship Id="rId87" Type="http://schemas.openxmlformats.org/officeDocument/2006/relationships/hyperlink" Target="mailto:office@drmunteanu.ro" TargetMode="External" /><Relationship Id="rId88" Type="http://schemas.openxmlformats.org/officeDocument/2006/relationships/hyperlink" Target="mailto:office@clinicamegadent.ro" TargetMode="External" /><Relationship Id="rId89" Type="http://schemas.openxmlformats.org/officeDocument/2006/relationships/hyperlink" Target="mailto:floringheorghe249@yahoo.com" TargetMode="External" /><Relationship Id="rId90" Type="http://schemas.openxmlformats.org/officeDocument/2006/relationships/hyperlink" Target="mailto:istrate.georgestefan@gmail.com" TargetMode="External" /><Relationship Id="rId91" Type="http://schemas.openxmlformats.org/officeDocument/2006/relationships/hyperlink" Target="mailto:chcristiana@gmail.com" TargetMode="External" /><Relationship Id="rId92" Type="http://schemas.openxmlformats.org/officeDocument/2006/relationships/hyperlink" Target="mailto:drdoinaionescu@gmail.com" TargetMode="External" /><Relationship Id="rId93" Type="http://schemas.openxmlformats.org/officeDocument/2006/relationships/hyperlink" Target="mailto:freshdenta09@yahoo.com" TargetMode="External" /><Relationship Id="rId94" Type="http://schemas.openxmlformats.org/officeDocument/2006/relationships/hyperlink" Target="mailto:giovana_pisano@iclou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3"/>
  <sheetViews>
    <sheetView tabSelected="1" zoomScalePageLayoutView="0" workbookViewId="0" topLeftCell="A154">
      <selection activeCell="A168" sqref="A168:IV191"/>
    </sheetView>
  </sheetViews>
  <sheetFormatPr defaultColWidth="9.140625" defaultRowHeight="15"/>
  <cols>
    <col min="1" max="1" width="5.421875" style="0" customWidth="1"/>
    <col min="2" max="2" width="6.140625" style="0" customWidth="1"/>
    <col min="3" max="3" width="10.8515625" style="0" customWidth="1"/>
    <col min="4" max="4" width="18.57421875" style="0" hidden="1" customWidth="1"/>
    <col min="5" max="5" width="34.7109375" style="18" customWidth="1"/>
    <col min="6" max="6" width="17.28125" style="0" customWidth="1"/>
    <col min="7" max="7" width="17.140625" style="0" customWidth="1"/>
    <col min="8" max="8" width="20.7109375" style="0" customWidth="1"/>
    <col min="9" max="9" width="16.140625" style="0" customWidth="1"/>
    <col min="10" max="10" width="16.8515625" style="0" customWidth="1"/>
    <col min="11" max="11" width="15.8515625" style="0" customWidth="1"/>
    <col min="12" max="12" width="15.57421875" style="0" customWidth="1"/>
    <col min="13" max="13" width="16.140625" style="0" customWidth="1"/>
    <col min="14" max="14" width="15.8515625" style="0" bestFit="1" customWidth="1"/>
    <col min="15" max="15" width="17.140625" style="20" customWidth="1"/>
    <col min="16" max="16" width="16.57421875" style="0" customWidth="1"/>
    <col min="17" max="17" width="16.140625" style="0" bestFit="1" customWidth="1"/>
    <col min="18" max="18" width="15.8515625" style="0" bestFit="1" customWidth="1"/>
    <col min="19" max="19" width="14.140625" style="0" customWidth="1"/>
    <col min="20" max="20" width="15.57421875" style="0" customWidth="1"/>
    <col min="21" max="21" width="16.8515625" style="0" customWidth="1"/>
    <col min="22" max="22" width="16.140625" style="0" bestFit="1" customWidth="1"/>
  </cols>
  <sheetData>
    <row r="2" ht="36">
      <c r="E2" s="8" t="s">
        <v>327</v>
      </c>
    </row>
    <row r="3" ht="15">
      <c r="E3" s="21" t="s">
        <v>328</v>
      </c>
    </row>
    <row r="4" spans="5:7" ht="15">
      <c r="E4" s="9"/>
      <c r="F4" s="10"/>
      <c r="G4" s="10"/>
    </row>
    <row r="6" spans="1:22" s="9" customFormat="1" ht="30">
      <c r="A6" s="11" t="s">
        <v>318</v>
      </c>
      <c r="B6" s="11" t="s">
        <v>319</v>
      </c>
      <c r="C6" s="11" t="s">
        <v>329</v>
      </c>
      <c r="D6" s="11" t="s">
        <v>330</v>
      </c>
      <c r="E6" s="12" t="s">
        <v>320</v>
      </c>
      <c r="F6" s="22" t="s">
        <v>331</v>
      </c>
      <c r="G6" s="22" t="s">
        <v>332</v>
      </c>
      <c r="H6" s="11" t="s">
        <v>333</v>
      </c>
      <c r="I6" s="11" t="s">
        <v>334</v>
      </c>
      <c r="J6" s="11" t="s">
        <v>335</v>
      </c>
      <c r="K6" s="11" t="s">
        <v>336</v>
      </c>
      <c r="L6" s="11" t="s">
        <v>337</v>
      </c>
      <c r="M6" s="11" t="s">
        <v>338</v>
      </c>
      <c r="N6" s="23" t="s">
        <v>339</v>
      </c>
      <c r="O6" s="24" t="s">
        <v>340</v>
      </c>
      <c r="P6" s="11" t="s">
        <v>323</v>
      </c>
      <c r="Q6" s="11" t="s">
        <v>341</v>
      </c>
      <c r="R6" s="11" t="s">
        <v>324</v>
      </c>
      <c r="S6" s="11" t="s">
        <v>325</v>
      </c>
      <c r="T6" s="11" t="s">
        <v>326</v>
      </c>
      <c r="U6" s="11" t="s">
        <v>342</v>
      </c>
      <c r="V6" s="11" t="s">
        <v>343</v>
      </c>
    </row>
    <row r="7" spans="1:22" ht="30">
      <c r="A7" s="25">
        <v>1</v>
      </c>
      <c r="B7" s="4" t="s">
        <v>0</v>
      </c>
      <c r="C7" s="5">
        <v>2018</v>
      </c>
      <c r="D7" s="26" t="s">
        <v>344</v>
      </c>
      <c r="E7" s="4" t="s">
        <v>1</v>
      </c>
      <c r="F7" s="27">
        <v>3124.6</v>
      </c>
      <c r="G7" s="27">
        <v>3007.4</v>
      </c>
      <c r="H7" s="27">
        <v>3466</v>
      </c>
      <c r="I7" s="28">
        <f>SUM(F7:H7)</f>
        <v>9598</v>
      </c>
      <c r="J7" s="29">
        <v>3477</v>
      </c>
      <c r="K7" s="29">
        <v>2778</v>
      </c>
      <c r="L7" s="29">
        <v>2627.4</v>
      </c>
      <c r="M7" s="27">
        <f>J7+K7+L7</f>
        <v>8882.4</v>
      </c>
      <c r="N7" s="27">
        <v>3457.9</v>
      </c>
      <c r="O7" s="27">
        <v>3200</v>
      </c>
      <c r="P7" s="30">
        <v>3200</v>
      </c>
      <c r="Q7" s="31">
        <f>N7+O7+P7</f>
        <v>9857.9</v>
      </c>
      <c r="R7" s="27">
        <v>3200</v>
      </c>
      <c r="S7" s="30">
        <v>3200</v>
      </c>
      <c r="T7" s="30">
        <v>2978.92</v>
      </c>
      <c r="U7" s="30">
        <f>R7+S7+T7</f>
        <v>9378.92</v>
      </c>
      <c r="V7" s="31">
        <f>T7+S7+R7+P7+O7+N7+L7+K7+J7+H7+G7+F7</f>
        <v>37717.22</v>
      </c>
    </row>
    <row r="8" spans="1:22" ht="30">
      <c r="A8" s="25">
        <v>2</v>
      </c>
      <c r="B8" s="4" t="s">
        <v>2</v>
      </c>
      <c r="C8" s="5">
        <v>2018</v>
      </c>
      <c r="D8" s="26" t="s">
        <v>345</v>
      </c>
      <c r="E8" s="4" t="s">
        <v>3</v>
      </c>
      <c r="F8" s="27">
        <v>2383</v>
      </c>
      <c r="G8" s="27">
        <v>2382</v>
      </c>
      <c r="H8" s="27">
        <v>2394</v>
      </c>
      <c r="I8" s="28">
        <f aca="true" t="shared" si="0" ref="I8:I71">SUM(F8:H8)</f>
        <v>7159</v>
      </c>
      <c r="J8" s="29">
        <v>2400</v>
      </c>
      <c r="K8" s="29">
        <v>2377</v>
      </c>
      <c r="L8" s="29">
        <v>1614</v>
      </c>
      <c r="M8" s="27">
        <f aca="true" t="shared" si="1" ref="M8:M71">J8+K8+L8</f>
        <v>6391</v>
      </c>
      <c r="N8" s="27">
        <v>2593.16</v>
      </c>
      <c r="O8" s="27">
        <v>2400</v>
      </c>
      <c r="P8" s="30">
        <v>2400</v>
      </c>
      <c r="Q8" s="31">
        <f aca="true" t="shared" si="2" ref="Q8:Q71">N8+O8+P8</f>
        <v>7393.16</v>
      </c>
      <c r="R8" s="27">
        <v>2400</v>
      </c>
      <c r="S8" s="30">
        <v>2400</v>
      </c>
      <c r="T8" s="30">
        <v>2234.1900000000005</v>
      </c>
      <c r="U8" s="30">
        <f aca="true" t="shared" si="3" ref="U8:U71">R8+S8+T8</f>
        <v>7034.1900000000005</v>
      </c>
      <c r="V8" s="31">
        <f aca="true" t="shared" si="4" ref="V8:V71">T8+S8+R8+P8+O8+N8+L8+K8+J8+H8+G8+F8</f>
        <v>27977.35</v>
      </c>
    </row>
    <row r="9" spans="1:22" ht="30">
      <c r="A9" s="25">
        <v>3</v>
      </c>
      <c r="B9" s="4" t="s">
        <v>4</v>
      </c>
      <c r="C9" s="5">
        <v>2018</v>
      </c>
      <c r="D9" s="26" t="s">
        <v>346</v>
      </c>
      <c r="E9" s="4" t="s">
        <v>5</v>
      </c>
      <c r="F9" s="27">
        <v>1996</v>
      </c>
      <c r="G9" s="27">
        <v>1987</v>
      </c>
      <c r="H9" s="27">
        <v>2000</v>
      </c>
      <c r="I9" s="28">
        <f t="shared" si="0"/>
        <v>5983</v>
      </c>
      <c r="J9" s="29">
        <v>1988</v>
      </c>
      <c r="K9" s="29">
        <v>1997</v>
      </c>
      <c r="L9" s="29">
        <v>1574</v>
      </c>
      <c r="M9" s="27">
        <f t="shared" si="1"/>
        <v>5559</v>
      </c>
      <c r="N9" s="27">
        <v>2161.19</v>
      </c>
      <c r="O9" s="27">
        <v>2000</v>
      </c>
      <c r="P9" s="30">
        <v>2000</v>
      </c>
      <c r="Q9" s="31">
        <f t="shared" si="2"/>
        <v>6161.1900000000005</v>
      </c>
      <c r="R9" s="27">
        <v>2000</v>
      </c>
      <c r="S9" s="30">
        <v>2000</v>
      </c>
      <c r="T9" s="30">
        <v>1861.8199999999997</v>
      </c>
      <c r="U9" s="30">
        <f t="shared" si="3"/>
        <v>5861.82</v>
      </c>
      <c r="V9" s="31">
        <f t="shared" si="4"/>
        <v>23565.010000000002</v>
      </c>
    </row>
    <row r="10" spans="1:22" ht="30">
      <c r="A10" s="25">
        <v>4</v>
      </c>
      <c r="B10" s="4" t="s">
        <v>6</v>
      </c>
      <c r="C10" s="5">
        <v>2018</v>
      </c>
      <c r="D10" s="26" t="s">
        <v>347</v>
      </c>
      <c r="E10" s="4" t="s">
        <v>7</v>
      </c>
      <c r="F10" s="27">
        <v>1993.2</v>
      </c>
      <c r="G10" s="27">
        <v>1999.4</v>
      </c>
      <c r="H10" s="27">
        <v>2007</v>
      </c>
      <c r="I10" s="28">
        <f t="shared" si="0"/>
        <v>5999.6</v>
      </c>
      <c r="J10" s="29">
        <v>2241.8</v>
      </c>
      <c r="K10" s="29">
        <v>1996.4</v>
      </c>
      <c r="L10" s="29">
        <v>1334.4</v>
      </c>
      <c r="M10" s="27">
        <f t="shared" si="1"/>
        <v>5572.6</v>
      </c>
      <c r="N10" s="27">
        <v>2161.19</v>
      </c>
      <c r="O10" s="27">
        <v>2000</v>
      </c>
      <c r="P10" s="30">
        <v>2000</v>
      </c>
      <c r="Q10" s="31">
        <f t="shared" si="2"/>
        <v>6161.1900000000005</v>
      </c>
      <c r="R10" s="27">
        <v>2000</v>
      </c>
      <c r="S10" s="30">
        <v>2000</v>
      </c>
      <c r="T10" s="30">
        <v>1861.8199999999997</v>
      </c>
      <c r="U10" s="30">
        <f t="shared" si="3"/>
        <v>5861.82</v>
      </c>
      <c r="V10" s="31">
        <f t="shared" si="4"/>
        <v>23595.210000000003</v>
      </c>
    </row>
    <row r="11" spans="1:22" ht="30">
      <c r="A11" s="25">
        <v>5</v>
      </c>
      <c r="B11" s="4" t="s">
        <v>8</v>
      </c>
      <c r="C11" s="5">
        <v>2018</v>
      </c>
      <c r="D11" s="26" t="s">
        <v>348</v>
      </c>
      <c r="E11" s="4" t="s">
        <v>9</v>
      </c>
      <c r="F11" s="27">
        <v>1802</v>
      </c>
      <c r="G11" s="27">
        <v>1677.6</v>
      </c>
      <c r="H11" s="27">
        <v>2510</v>
      </c>
      <c r="I11" s="28">
        <f t="shared" si="0"/>
        <v>5989.6</v>
      </c>
      <c r="J11" s="29">
        <v>1812</v>
      </c>
      <c r="K11" s="29">
        <v>1973.4</v>
      </c>
      <c r="L11" s="29">
        <v>1532.2</v>
      </c>
      <c r="M11" s="27">
        <f t="shared" si="1"/>
        <v>5317.6</v>
      </c>
      <c r="N11" s="27">
        <v>2161.19</v>
      </c>
      <c r="O11" s="27">
        <v>2000</v>
      </c>
      <c r="P11" s="30">
        <v>2000</v>
      </c>
      <c r="Q11" s="31">
        <f t="shared" si="2"/>
        <v>6161.1900000000005</v>
      </c>
      <c r="R11" s="27">
        <v>2000</v>
      </c>
      <c r="S11" s="30">
        <v>2000</v>
      </c>
      <c r="T11" s="30">
        <v>1861.8199999999997</v>
      </c>
      <c r="U11" s="30">
        <f t="shared" si="3"/>
        <v>5861.82</v>
      </c>
      <c r="V11" s="31">
        <f t="shared" si="4"/>
        <v>23330.21</v>
      </c>
    </row>
    <row r="12" spans="1:22" ht="30">
      <c r="A12" s="25">
        <v>6</v>
      </c>
      <c r="B12" s="4" t="s">
        <v>10</v>
      </c>
      <c r="C12" s="5">
        <v>2018</v>
      </c>
      <c r="D12" s="26" t="s">
        <v>349</v>
      </c>
      <c r="E12" s="4" t="s">
        <v>11</v>
      </c>
      <c r="F12" s="27">
        <v>2383.6</v>
      </c>
      <c r="G12" s="27">
        <v>2348.8</v>
      </c>
      <c r="H12" s="27">
        <v>2452</v>
      </c>
      <c r="I12" s="28">
        <f t="shared" si="0"/>
        <v>7184.4</v>
      </c>
      <c r="J12" s="29">
        <v>2387.4</v>
      </c>
      <c r="K12" s="29">
        <v>2368.8</v>
      </c>
      <c r="L12" s="29">
        <v>1932</v>
      </c>
      <c r="M12" s="27">
        <f t="shared" si="1"/>
        <v>6688.200000000001</v>
      </c>
      <c r="N12" s="27">
        <v>2593.43</v>
      </c>
      <c r="O12" s="27">
        <v>2400</v>
      </c>
      <c r="P12" s="30">
        <v>2400</v>
      </c>
      <c r="Q12" s="31">
        <f t="shared" si="2"/>
        <v>7393.43</v>
      </c>
      <c r="R12" s="27">
        <v>2400</v>
      </c>
      <c r="S12" s="30">
        <v>2400</v>
      </c>
      <c r="T12" s="30">
        <v>2234.1900000000005</v>
      </c>
      <c r="U12" s="30">
        <f t="shared" si="3"/>
        <v>7034.1900000000005</v>
      </c>
      <c r="V12" s="31">
        <f t="shared" si="4"/>
        <v>28300.22</v>
      </c>
    </row>
    <row r="13" spans="1:22" ht="30">
      <c r="A13" s="25">
        <v>7</v>
      </c>
      <c r="B13" s="4" t="s">
        <v>12</v>
      </c>
      <c r="C13" s="5">
        <v>2018</v>
      </c>
      <c r="D13" s="26" t="s">
        <v>350</v>
      </c>
      <c r="E13" s="4" t="s">
        <v>13</v>
      </c>
      <c r="F13" s="27">
        <v>1588.8</v>
      </c>
      <c r="G13" s="27">
        <v>1597</v>
      </c>
      <c r="H13" s="27">
        <v>1594.8</v>
      </c>
      <c r="I13" s="28">
        <f t="shared" si="0"/>
        <v>4780.6</v>
      </c>
      <c r="J13" s="29">
        <v>1774.4</v>
      </c>
      <c r="K13" s="29">
        <v>1584</v>
      </c>
      <c r="L13" s="29">
        <v>1086.6</v>
      </c>
      <c r="M13" s="27">
        <f t="shared" si="1"/>
        <v>4445</v>
      </c>
      <c r="N13" s="27">
        <v>1728.95</v>
      </c>
      <c r="O13" s="27">
        <v>1600</v>
      </c>
      <c r="P13" s="30">
        <v>1600</v>
      </c>
      <c r="Q13" s="31">
        <f t="shared" si="2"/>
        <v>4928.95</v>
      </c>
      <c r="R13" s="27">
        <v>1600</v>
      </c>
      <c r="S13" s="30">
        <v>1600</v>
      </c>
      <c r="T13" s="30">
        <v>1489.46</v>
      </c>
      <c r="U13" s="30">
        <f t="shared" si="3"/>
        <v>4689.46</v>
      </c>
      <c r="V13" s="31">
        <f t="shared" si="4"/>
        <v>18844.01</v>
      </c>
    </row>
    <row r="14" spans="1:22" ht="30">
      <c r="A14" s="25">
        <v>8</v>
      </c>
      <c r="B14" s="4" t="s">
        <v>14</v>
      </c>
      <c r="C14" s="5">
        <v>2018</v>
      </c>
      <c r="D14" s="26" t="s">
        <v>351</v>
      </c>
      <c r="E14" s="4" t="s">
        <v>15</v>
      </c>
      <c r="F14" s="27">
        <v>1586</v>
      </c>
      <c r="G14" s="27">
        <v>1598</v>
      </c>
      <c r="H14" s="27">
        <v>1611</v>
      </c>
      <c r="I14" s="28">
        <f t="shared" si="0"/>
        <v>4795</v>
      </c>
      <c r="J14" s="29">
        <v>1598</v>
      </c>
      <c r="K14" s="29">
        <v>1596</v>
      </c>
      <c r="L14" s="29">
        <v>1262</v>
      </c>
      <c r="M14" s="27">
        <f t="shared" si="1"/>
        <v>4456</v>
      </c>
      <c r="N14" s="27">
        <v>1728.95</v>
      </c>
      <c r="O14" s="27">
        <v>1600</v>
      </c>
      <c r="P14" s="30">
        <v>1600</v>
      </c>
      <c r="Q14" s="31">
        <f t="shared" si="2"/>
        <v>4928.95</v>
      </c>
      <c r="R14" s="27">
        <v>1600</v>
      </c>
      <c r="S14" s="30">
        <v>1600</v>
      </c>
      <c r="T14" s="30">
        <v>1489.46</v>
      </c>
      <c r="U14" s="30">
        <f t="shared" si="3"/>
        <v>4689.46</v>
      </c>
      <c r="V14" s="31">
        <f t="shared" si="4"/>
        <v>18869.41</v>
      </c>
    </row>
    <row r="15" spans="1:22" ht="30">
      <c r="A15" s="25">
        <v>9</v>
      </c>
      <c r="B15" s="4" t="s">
        <v>16</v>
      </c>
      <c r="C15" s="5">
        <v>2018</v>
      </c>
      <c r="D15" s="26" t="s">
        <v>352</v>
      </c>
      <c r="E15" s="4" t="s">
        <v>17</v>
      </c>
      <c r="F15" s="27">
        <v>1748</v>
      </c>
      <c r="G15" s="27">
        <v>1962.2</v>
      </c>
      <c r="H15" s="27">
        <v>2228</v>
      </c>
      <c r="I15" s="28">
        <f t="shared" si="0"/>
        <v>5938.2</v>
      </c>
      <c r="J15" s="29">
        <v>1736.4</v>
      </c>
      <c r="K15" s="29">
        <v>1935</v>
      </c>
      <c r="L15" s="29">
        <v>1530</v>
      </c>
      <c r="M15" s="27">
        <f t="shared" si="1"/>
        <v>5201.4</v>
      </c>
      <c r="N15" s="27">
        <v>2000</v>
      </c>
      <c r="O15" s="27">
        <v>2000</v>
      </c>
      <c r="P15" s="30">
        <v>2000</v>
      </c>
      <c r="Q15" s="31">
        <f t="shared" si="2"/>
        <v>6000</v>
      </c>
      <c r="R15" s="27">
        <v>2000</v>
      </c>
      <c r="S15" s="30">
        <v>2000</v>
      </c>
      <c r="T15" s="30">
        <v>1861.8199999999997</v>
      </c>
      <c r="U15" s="30">
        <f t="shared" si="3"/>
        <v>5861.82</v>
      </c>
      <c r="V15" s="31">
        <f t="shared" si="4"/>
        <v>23001.420000000002</v>
      </c>
    </row>
    <row r="16" spans="1:22" ht="30">
      <c r="A16" s="25">
        <v>10</v>
      </c>
      <c r="B16" s="4" t="s">
        <v>18</v>
      </c>
      <c r="C16" s="5">
        <v>2018</v>
      </c>
      <c r="D16" s="26" t="s">
        <v>353</v>
      </c>
      <c r="E16" s="4" t="s">
        <v>19</v>
      </c>
      <c r="F16" s="27">
        <v>2388</v>
      </c>
      <c r="G16" s="27">
        <v>2390</v>
      </c>
      <c r="H16" s="27">
        <v>2420</v>
      </c>
      <c r="I16" s="28">
        <f t="shared" si="0"/>
        <v>7198</v>
      </c>
      <c r="J16" s="29">
        <v>2344</v>
      </c>
      <c r="K16" s="29">
        <v>2375</v>
      </c>
      <c r="L16" s="29">
        <v>1965</v>
      </c>
      <c r="M16" s="27">
        <f t="shared" si="1"/>
        <v>6684</v>
      </c>
      <c r="N16" s="27">
        <v>2593.43</v>
      </c>
      <c r="O16" s="27">
        <v>2400</v>
      </c>
      <c r="P16" s="30">
        <v>2400</v>
      </c>
      <c r="Q16" s="31">
        <f t="shared" si="2"/>
        <v>7393.43</v>
      </c>
      <c r="R16" s="27">
        <v>2400</v>
      </c>
      <c r="S16" s="30">
        <v>2400</v>
      </c>
      <c r="T16" s="30">
        <v>2234.1900000000005</v>
      </c>
      <c r="U16" s="30">
        <f t="shared" si="3"/>
        <v>7034.1900000000005</v>
      </c>
      <c r="V16" s="31">
        <f t="shared" si="4"/>
        <v>28309.620000000003</v>
      </c>
    </row>
    <row r="17" spans="1:22" ht="30">
      <c r="A17" s="25">
        <v>11</v>
      </c>
      <c r="B17" s="4" t="s">
        <v>20</v>
      </c>
      <c r="C17" s="5">
        <v>2018</v>
      </c>
      <c r="D17" s="26" t="s">
        <v>353</v>
      </c>
      <c r="E17" s="4" t="s">
        <v>21</v>
      </c>
      <c r="F17" s="27">
        <v>2395</v>
      </c>
      <c r="G17" s="27">
        <v>2357</v>
      </c>
      <c r="H17" s="27">
        <v>2433.8</v>
      </c>
      <c r="I17" s="28">
        <f t="shared" si="0"/>
        <v>7185.8</v>
      </c>
      <c r="J17" s="29">
        <v>2389</v>
      </c>
      <c r="K17" s="29">
        <v>2369.4</v>
      </c>
      <c r="L17" s="29">
        <v>1922.2</v>
      </c>
      <c r="M17" s="27">
        <f t="shared" si="1"/>
        <v>6680.599999999999</v>
      </c>
      <c r="N17" s="27">
        <v>2593.43</v>
      </c>
      <c r="O17" s="27">
        <v>2400</v>
      </c>
      <c r="P17" s="30">
        <v>2400</v>
      </c>
      <c r="Q17" s="31">
        <f t="shared" si="2"/>
        <v>7393.43</v>
      </c>
      <c r="R17" s="27">
        <v>2400</v>
      </c>
      <c r="S17" s="30">
        <v>2400</v>
      </c>
      <c r="T17" s="30">
        <v>2234.1900000000005</v>
      </c>
      <c r="U17" s="30">
        <f t="shared" si="3"/>
        <v>7034.1900000000005</v>
      </c>
      <c r="V17" s="31">
        <f t="shared" si="4"/>
        <v>28294.02</v>
      </c>
    </row>
    <row r="18" spans="1:22" ht="30">
      <c r="A18" s="25">
        <v>12</v>
      </c>
      <c r="B18" s="4" t="s">
        <v>22</v>
      </c>
      <c r="C18" s="5">
        <v>2018</v>
      </c>
      <c r="D18" s="26" t="s">
        <v>353</v>
      </c>
      <c r="E18" s="4" t="s">
        <v>23</v>
      </c>
      <c r="F18" s="27">
        <v>2398.4</v>
      </c>
      <c r="G18" s="27">
        <v>2398.4</v>
      </c>
      <c r="H18" s="27">
        <v>2401</v>
      </c>
      <c r="I18" s="28">
        <f t="shared" si="0"/>
        <v>7197.8</v>
      </c>
      <c r="J18" s="29">
        <v>2396</v>
      </c>
      <c r="K18" s="29">
        <v>2209.8</v>
      </c>
      <c r="L18" s="29">
        <v>2080.2</v>
      </c>
      <c r="M18" s="27">
        <f t="shared" si="1"/>
        <v>6686</v>
      </c>
      <c r="N18" s="27">
        <v>2593.43</v>
      </c>
      <c r="O18" s="27">
        <v>2400</v>
      </c>
      <c r="P18" s="30">
        <v>2400</v>
      </c>
      <c r="Q18" s="31">
        <f t="shared" si="2"/>
        <v>7393.43</v>
      </c>
      <c r="R18" s="27">
        <v>2400</v>
      </c>
      <c r="S18" s="30">
        <v>2400</v>
      </c>
      <c r="T18" s="30">
        <v>2234.1900000000005</v>
      </c>
      <c r="U18" s="30">
        <f t="shared" si="3"/>
        <v>7034.1900000000005</v>
      </c>
      <c r="V18" s="31">
        <f t="shared" si="4"/>
        <v>28311.420000000002</v>
      </c>
    </row>
    <row r="19" spans="1:22" ht="30">
      <c r="A19" s="25">
        <v>13</v>
      </c>
      <c r="B19" s="4" t="s">
        <v>24</v>
      </c>
      <c r="C19" s="5">
        <v>2018</v>
      </c>
      <c r="D19" s="26" t="s">
        <v>354</v>
      </c>
      <c r="E19" s="4" t="s">
        <v>25</v>
      </c>
      <c r="F19" s="27">
        <v>1981</v>
      </c>
      <c r="G19" s="27">
        <v>1994</v>
      </c>
      <c r="H19" s="27">
        <v>2023</v>
      </c>
      <c r="I19" s="28">
        <f t="shared" si="0"/>
        <v>5998</v>
      </c>
      <c r="J19" s="29">
        <v>1851</v>
      </c>
      <c r="K19" s="29">
        <v>1985</v>
      </c>
      <c r="L19" s="29">
        <v>1735.8</v>
      </c>
      <c r="M19" s="27">
        <f t="shared" si="1"/>
        <v>5571.8</v>
      </c>
      <c r="N19" s="27">
        <v>2161.19</v>
      </c>
      <c r="O19" s="27">
        <v>2000</v>
      </c>
      <c r="P19" s="30">
        <v>2000</v>
      </c>
      <c r="Q19" s="31">
        <f t="shared" si="2"/>
        <v>6161.1900000000005</v>
      </c>
      <c r="R19" s="27">
        <v>2000</v>
      </c>
      <c r="S19" s="30">
        <v>2000</v>
      </c>
      <c r="T19" s="30">
        <v>1861.8199999999997</v>
      </c>
      <c r="U19" s="30">
        <f t="shared" si="3"/>
        <v>5861.82</v>
      </c>
      <c r="V19" s="31">
        <f t="shared" si="4"/>
        <v>23592.809999999998</v>
      </c>
    </row>
    <row r="20" spans="1:22" ht="30">
      <c r="A20" s="25">
        <v>14</v>
      </c>
      <c r="B20" s="4" t="s">
        <v>26</v>
      </c>
      <c r="C20" s="5">
        <v>2018</v>
      </c>
      <c r="D20" s="26" t="s">
        <v>355</v>
      </c>
      <c r="E20" s="4" t="s">
        <v>27</v>
      </c>
      <c r="F20" s="27">
        <v>4236.8</v>
      </c>
      <c r="G20" s="27">
        <v>4373.6</v>
      </c>
      <c r="H20" s="27">
        <v>4569.8</v>
      </c>
      <c r="I20" s="28">
        <f t="shared" si="0"/>
        <v>13180.2</v>
      </c>
      <c r="J20" s="29">
        <v>4803.4</v>
      </c>
      <c r="K20" s="29">
        <v>4361.2</v>
      </c>
      <c r="L20" s="29">
        <v>3082.8</v>
      </c>
      <c r="M20" s="27">
        <f t="shared" si="1"/>
        <v>12247.399999999998</v>
      </c>
      <c r="N20" s="27">
        <v>4754.61</v>
      </c>
      <c r="O20" s="27">
        <v>4400</v>
      </c>
      <c r="P20" s="30">
        <v>4400</v>
      </c>
      <c r="Q20" s="31">
        <f t="shared" si="2"/>
        <v>13554.61</v>
      </c>
      <c r="R20" s="27">
        <v>4400</v>
      </c>
      <c r="S20" s="30">
        <v>4400</v>
      </c>
      <c r="T20" s="30">
        <v>4096.009999999998</v>
      </c>
      <c r="U20" s="30">
        <f t="shared" si="3"/>
        <v>12896.009999999998</v>
      </c>
      <c r="V20" s="31">
        <f t="shared" si="4"/>
        <v>51878.22</v>
      </c>
    </row>
    <row r="21" spans="1:22" ht="30">
      <c r="A21" s="25">
        <v>15</v>
      </c>
      <c r="B21" s="4" t="s">
        <v>28</v>
      </c>
      <c r="C21" s="5">
        <v>2018</v>
      </c>
      <c r="D21" s="26" t="s">
        <v>356</v>
      </c>
      <c r="E21" s="4" t="s">
        <v>281</v>
      </c>
      <c r="F21" s="27">
        <v>2386.8</v>
      </c>
      <c r="G21" s="27">
        <v>2381</v>
      </c>
      <c r="H21" s="27">
        <v>2416</v>
      </c>
      <c r="I21" s="28">
        <f t="shared" si="0"/>
        <v>7183.8</v>
      </c>
      <c r="J21" s="29">
        <v>2676</v>
      </c>
      <c r="K21" s="29">
        <v>2400</v>
      </c>
      <c r="L21" s="29">
        <v>1588.2</v>
      </c>
      <c r="M21" s="27">
        <f t="shared" si="1"/>
        <v>6664.2</v>
      </c>
      <c r="N21" s="27">
        <v>2593.43</v>
      </c>
      <c r="O21" s="27">
        <v>2400</v>
      </c>
      <c r="P21" s="30">
        <v>2400</v>
      </c>
      <c r="Q21" s="31">
        <f t="shared" si="2"/>
        <v>7393.43</v>
      </c>
      <c r="R21" s="27">
        <v>2400</v>
      </c>
      <c r="S21" s="30">
        <v>2400</v>
      </c>
      <c r="T21" s="30">
        <v>2234.1900000000005</v>
      </c>
      <c r="U21" s="30">
        <f t="shared" si="3"/>
        <v>7034.1900000000005</v>
      </c>
      <c r="V21" s="31">
        <f t="shared" si="4"/>
        <v>28275.62</v>
      </c>
    </row>
    <row r="22" spans="1:22" ht="30">
      <c r="A22" s="25">
        <v>16</v>
      </c>
      <c r="B22" s="4" t="s">
        <v>29</v>
      </c>
      <c r="C22" s="5">
        <v>2018</v>
      </c>
      <c r="D22" s="26" t="s">
        <v>357</v>
      </c>
      <c r="E22" s="4" t="s">
        <v>30</v>
      </c>
      <c r="F22" s="27">
        <v>1991.4</v>
      </c>
      <c r="G22" s="27">
        <v>1964.8</v>
      </c>
      <c r="H22" s="27">
        <v>2041.6</v>
      </c>
      <c r="I22" s="28">
        <f t="shared" si="0"/>
        <v>5997.799999999999</v>
      </c>
      <c r="J22" s="29">
        <v>1990</v>
      </c>
      <c r="K22" s="29">
        <v>1996.2</v>
      </c>
      <c r="L22" s="29">
        <v>1584.6</v>
      </c>
      <c r="M22" s="27">
        <f t="shared" si="1"/>
        <v>5570.799999999999</v>
      </c>
      <c r="N22" s="27">
        <v>2161.19</v>
      </c>
      <c r="O22" s="27">
        <v>2000</v>
      </c>
      <c r="P22" s="30">
        <v>2000</v>
      </c>
      <c r="Q22" s="31">
        <f t="shared" si="2"/>
        <v>6161.1900000000005</v>
      </c>
      <c r="R22" s="27">
        <v>2000</v>
      </c>
      <c r="S22" s="30">
        <v>2000</v>
      </c>
      <c r="T22" s="30">
        <v>1861.8199999999997</v>
      </c>
      <c r="U22" s="30">
        <f t="shared" si="3"/>
        <v>5861.82</v>
      </c>
      <c r="V22" s="31">
        <f t="shared" si="4"/>
        <v>23591.61</v>
      </c>
    </row>
    <row r="23" spans="1:22" ht="30">
      <c r="A23" s="25">
        <v>17</v>
      </c>
      <c r="B23" s="4" t="s">
        <v>31</v>
      </c>
      <c r="C23" s="5">
        <v>2018</v>
      </c>
      <c r="D23" s="26" t="s">
        <v>358</v>
      </c>
      <c r="E23" s="4" t="s">
        <v>32</v>
      </c>
      <c r="F23" s="27">
        <v>1993</v>
      </c>
      <c r="G23" s="27">
        <v>1998</v>
      </c>
      <c r="H23" s="27">
        <v>2005</v>
      </c>
      <c r="I23" s="28">
        <f t="shared" si="0"/>
        <v>5996</v>
      </c>
      <c r="J23" s="29">
        <v>1944</v>
      </c>
      <c r="K23" s="29">
        <v>1983</v>
      </c>
      <c r="L23" s="29">
        <v>1640.8</v>
      </c>
      <c r="M23" s="27">
        <f t="shared" si="1"/>
        <v>5567.8</v>
      </c>
      <c r="N23" s="27">
        <v>2161.19</v>
      </c>
      <c r="O23" s="27">
        <v>2000</v>
      </c>
      <c r="P23" s="30">
        <v>2000</v>
      </c>
      <c r="Q23" s="31">
        <f t="shared" si="2"/>
        <v>6161.1900000000005</v>
      </c>
      <c r="R23" s="27">
        <v>2000</v>
      </c>
      <c r="S23" s="30">
        <v>2000</v>
      </c>
      <c r="T23" s="30">
        <v>1861.8199999999997</v>
      </c>
      <c r="U23" s="30">
        <f t="shared" si="3"/>
        <v>5861.82</v>
      </c>
      <c r="V23" s="31">
        <f t="shared" si="4"/>
        <v>23586.809999999998</v>
      </c>
    </row>
    <row r="24" spans="1:22" ht="30">
      <c r="A24" s="25">
        <v>18</v>
      </c>
      <c r="B24" s="4" t="s">
        <v>33</v>
      </c>
      <c r="C24" s="5">
        <v>2018</v>
      </c>
      <c r="D24" s="26" t="s">
        <v>359</v>
      </c>
      <c r="E24" s="4" t="s">
        <v>34</v>
      </c>
      <c r="F24" s="27">
        <v>5192.2</v>
      </c>
      <c r="G24" s="27">
        <v>5186.2</v>
      </c>
      <c r="H24" s="27">
        <v>5085</v>
      </c>
      <c r="I24" s="28">
        <f t="shared" si="0"/>
        <v>15463.4</v>
      </c>
      <c r="J24" s="29">
        <v>5187.6</v>
      </c>
      <c r="K24" s="29">
        <v>5195.2</v>
      </c>
      <c r="L24" s="29">
        <v>3456</v>
      </c>
      <c r="M24" s="27">
        <f t="shared" si="1"/>
        <v>13838.8</v>
      </c>
      <c r="N24" s="27">
        <v>5619.09</v>
      </c>
      <c r="O24" s="27">
        <v>5200</v>
      </c>
      <c r="P24" s="30">
        <v>5200</v>
      </c>
      <c r="Q24" s="31">
        <f t="shared" si="2"/>
        <v>16019.09</v>
      </c>
      <c r="R24" s="27">
        <v>5200</v>
      </c>
      <c r="S24" s="30">
        <v>5200</v>
      </c>
      <c r="T24" s="30">
        <v>4840.740000000002</v>
      </c>
      <c r="U24" s="30">
        <f t="shared" si="3"/>
        <v>15240.740000000002</v>
      </c>
      <c r="V24" s="31">
        <f t="shared" si="4"/>
        <v>60562.02999999999</v>
      </c>
    </row>
    <row r="25" spans="1:22" ht="30">
      <c r="A25" s="25">
        <v>19</v>
      </c>
      <c r="B25" s="4" t="s">
        <v>35</v>
      </c>
      <c r="C25" s="5">
        <v>2018</v>
      </c>
      <c r="D25" s="26" t="s">
        <v>360</v>
      </c>
      <c r="E25" s="4" t="s">
        <v>36</v>
      </c>
      <c r="F25" s="27">
        <v>3160</v>
      </c>
      <c r="G25" s="27">
        <v>3145</v>
      </c>
      <c r="H25" s="27">
        <v>3285</v>
      </c>
      <c r="I25" s="28">
        <f t="shared" si="0"/>
        <v>9590</v>
      </c>
      <c r="J25" s="29">
        <v>3211</v>
      </c>
      <c r="K25" s="29">
        <v>3199</v>
      </c>
      <c r="L25" s="29">
        <v>2474</v>
      </c>
      <c r="M25" s="27">
        <f t="shared" si="1"/>
        <v>8884</v>
      </c>
      <c r="N25" s="27">
        <v>3457.9</v>
      </c>
      <c r="O25" s="27">
        <v>3200</v>
      </c>
      <c r="P25" s="30">
        <v>3200</v>
      </c>
      <c r="Q25" s="31">
        <f t="shared" si="2"/>
        <v>9857.9</v>
      </c>
      <c r="R25" s="27">
        <v>3200</v>
      </c>
      <c r="S25" s="30">
        <v>3200</v>
      </c>
      <c r="T25" s="30">
        <v>2978.92</v>
      </c>
      <c r="U25" s="30">
        <f t="shared" si="3"/>
        <v>9378.92</v>
      </c>
      <c r="V25" s="31">
        <f t="shared" si="4"/>
        <v>37710.82</v>
      </c>
    </row>
    <row r="26" spans="1:22" ht="30">
      <c r="A26" s="25">
        <v>20</v>
      </c>
      <c r="B26" s="4" t="s">
        <v>37</v>
      </c>
      <c r="C26" s="5">
        <v>2018</v>
      </c>
      <c r="D26" s="26" t="s">
        <v>361</v>
      </c>
      <c r="E26" s="4" t="s">
        <v>38</v>
      </c>
      <c r="F26" s="27">
        <v>5545</v>
      </c>
      <c r="G26" s="27">
        <v>5598.2</v>
      </c>
      <c r="H26" s="27">
        <v>5655.4</v>
      </c>
      <c r="I26" s="28">
        <f t="shared" si="0"/>
        <v>16798.6</v>
      </c>
      <c r="J26" s="29">
        <v>5599.6</v>
      </c>
      <c r="K26" s="29">
        <v>5595.6</v>
      </c>
      <c r="L26" s="29">
        <v>3724.6</v>
      </c>
      <c r="M26" s="27">
        <f t="shared" si="1"/>
        <v>14919.800000000001</v>
      </c>
      <c r="N26" s="27">
        <v>5600</v>
      </c>
      <c r="O26" s="27">
        <v>5600</v>
      </c>
      <c r="P26" s="30">
        <v>5600</v>
      </c>
      <c r="Q26" s="31">
        <f t="shared" si="2"/>
        <v>16800</v>
      </c>
      <c r="R26" s="27">
        <v>5600</v>
      </c>
      <c r="S26" s="30">
        <v>5600</v>
      </c>
      <c r="T26" s="30">
        <v>5213.110000000001</v>
      </c>
      <c r="U26" s="30">
        <f t="shared" si="3"/>
        <v>16413.11</v>
      </c>
      <c r="V26" s="31">
        <f t="shared" si="4"/>
        <v>64931.509999999995</v>
      </c>
    </row>
    <row r="27" spans="1:22" ht="30">
      <c r="A27" s="25">
        <v>21</v>
      </c>
      <c r="B27" s="4" t="s">
        <v>39</v>
      </c>
      <c r="C27" s="5">
        <v>2018</v>
      </c>
      <c r="D27" s="26" t="s">
        <v>362</v>
      </c>
      <c r="E27" s="4" t="s">
        <v>40</v>
      </c>
      <c r="F27" s="27">
        <v>1962.4</v>
      </c>
      <c r="G27" s="27">
        <v>1981.4</v>
      </c>
      <c r="H27" s="27">
        <v>2023.8</v>
      </c>
      <c r="I27" s="28">
        <f t="shared" si="0"/>
        <v>5967.6</v>
      </c>
      <c r="J27" s="29">
        <v>1994</v>
      </c>
      <c r="K27" s="29">
        <v>1968.8</v>
      </c>
      <c r="L27" s="29">
        <v>1610.2</v>
      </c>
      <c r="M27" s="27">
        <f t="shared" si="1"/>
        <v>5573</v>
      </c>
      <c r="N27" s="27">
        <v>2161.19</v>
      </c>
      <c r="O27" s="27">
        <v>2000</v>
      </c>
      <c r="P27" s="30">
        <v>2000</v>
      </c>
      <c r="Q27" s="31">
        <f t="shared" si="2"/>
        <v>6161.1900000000005</v>
      </c>
      <c r="R27" s="27">
        <v>2000</v>
      </c>
      <c r="S27" s="30">
        <v>2000</v>
      </c>
      <c r="T27" s="30">
        <v>1861.8199999999997</v>
      </c>
      <c r="U27" s="30">
        <f t="shared" si="3"/>
        <v>5861.82</v>
      </c>
      <c r="V27" s="31">
        <f t="shared" si="4"/>
        <v>23563.610000000004</v>
      </c>
    </row>
    <row r="28" spans="1:22" ht="30">
      <c r="A28" s="25">
        <v>22</v>
      </c>
      <c r="B28" s="4" t="s">
        <v>41</v>
      </c>
      <c r="C28" s="5">
        <v>2018</v>
      </c>
      <c r="D28" s="26" t="s">
        <v>363</v>
      </c>
      <c r="E28" s="4" t="s">
        <v>42</v>
      </c>
      <c r="F28" s="27">
        <v>3980</v>
      </c>
      <c r="G28" s="27">
        <v>3995</v>
      </c>
      <c r="H28" s="27">
        <v>4004</v>
      </c>
      <c r="I28" s="28">
        <f t="shared" si="0"/>
        <v>11979</v>
      </c>
      <c r="J28" s="29">
        <v>3982</v>
      </c>
      <c r="K28" s="29">
        <v>3841</v>
      </c>
      <c r="L28" s="29">
        <v>3311</v>
      </c>
      <c r="M28" s="27">
        <f t="shared" si="1"/>
        <v>11134</v>
      </c>
      <c r="N28" s="27">
        <v>4322.38</v>
      </c>
      <c r="O28" s="27">
        <v>4000</v>
      </c>
      <c r="P28" s="30">
        <v>4000</v>
      </c>
      <c r="Q28" s="31">
        <f t="shared" si="2"/>
        <v>12322.380000000001</v>
      </c>
      <c r="R28" s="27">
        <v>4000</v>
      </c>
      <c r="S28" s="30">
        <v>4000</v>
      </c>
      <c r="T28" s="30">
        <v>3723.6500000000015</v>
      </c>
      <c r="U28" s="30">
        <f t="shared" si="3"/>
        <v>11723.650000000001</v>
      </c>
      <c r="V28" s="31">
        <f t="shared" si="4"/>
        <v>47159.03</v>
      </c>
    </row>
    <row r="29" spans="1:22" ht="30">
      <c r="A29" s="25">
        <v>23</v>
      </c>
      <c r="B29" s="4" t="s">
        <v>43</v>
      </c>
      <c r="C29" s="5">
        <v>2018</v>
      </c>
      <c r="D29" s="26" t="s">
        <v>364</v>
      </c>
      <c r="E29" s="4" t="s">
        <v>44</v>
      </c>
      <c r="F29" s="27">
        <v>3919</v>
      </c>
      <c r="G29" s="27">
        <v>3987.2</v>
      </c>
      <c r="H29" s="27">
        <v>4082.4</v>
      </c>
      <c r="I29" s="28">
        <f t="shared" si="0"/>
        <v>11988.6</v>
      </c>
      <c r="J29" s="29">
        <v>2391</v>
      </c>
      <c r="K29" s="29">
        <v>2397</v>
      </c>
      <c r="L29" s="29">
        <v>1896</v>
      </c>
      <c r="M29" s="27">
        <f t="shared" si="1"/>
        <v>6684</v>
      </c>
      <c r="N29" s="27">
        <v>2400</v>
      </c>
      <c r="O29" s="27">
        <v>2400</v>
      </c>
      <c r="P29" s="30">
        <v>2400</v>
      </c>
      <c r="Q29" s="31">
        <f t="shared" si="2"/>
        <v>7200</v>
      </c>
      <c r="R29" s="27">
        <v>2400</v>
      </c>
      <c r="S29" s="30">
        <v>2400</v>
      </c>
      <c r="T29" s="30">
        <v>2234.1900000000005</v>
      </c>
      <c r="U29" s="30">
        <f t="shared" si="3"/>
        <v>7034.1900000000005</v>
      </c>
      <c r="V29" s="31">
        <f t="shared" si="4"/>
        <v>32906.79000000001</v>
      </c>
    </row>
    <row r="30" spans="1:22" ht="30">
      <c r="A30" s="25">
        <v>24</v>
      </c>
      <c r="B30" s="4" t="s">
        <v>45</v>
      </c>
      <c r="C30" s="5">
        <v>2018</v>
      </c>
      <c r="D30" s="26" t="s">
        <v>365</v>
      </c>
      <c r="E30" s="4" t="s">
        <v>46</v>
      </c>
      <c r="F30" s="27">
        <v>2393</v>
      </c>
      <c r="G30" s="27">
        <v>2400</v>
      </c>
      <c r="H30" s="27">
        <v>2397</v>
      </c>
      <c r="I30" s="28">
        <f t="shared" si="0"/>
        <v>7190</v>
      </c>
      <c r="J30" s="29">
        <v>2388</v>
      </c>
      <c r="K30" s="29">
        <v>2392</v>
      </c>
      <c r="L30" s="29">
        <v>1900</v>
      </c>
      <c r="M30" s="27">
        <f t="shared" si="1"/>
        <v>6680</v>
      </c>
      <c r="N30" s="27">
        <v>2593.43</v>
      </c>
      <c r="O30" s="27">
        <v>2400</v>
      </c>
      <c r="P30" s="30">
        <v>2400</v>
      </c>
      <c r="Q30" s="31">
        <f t="shared" si="2"/>
        <v>7393.43</v>
      </c>
      <c r="R30" s="27">
        <v>2400</v>
      </c>
      <c r="S30" s="30">
        <v>2400</v>
      </c>
      <c r="T30" s="30">
        <v>2234.1900000000005</v>
      </c>
      <c r="U30" s="30">
        <f t="shared" si="3"/>
        <v>7034.1900000000005</v>
      </c>
      <c r="V30" s="31">
        <f t="shared" si="4"/>
        <v>28297.620000000003</v>
      </c>
    </row>
    <row r="31" spans="1:22" ht="30">
      <c r="A31" s="25">
        <v>25</v>
      </c>
      <c r="B31" s="4" t="s">
        <v>47</v>
      </c>
      <c r="C31" s="5">
        <v>2018</v>
      </c>
      <c r="D31" s="26" t="s">
        <v>366</v>
      </c>
      <c r="E31" s="4" t="s">
        <v>48</v>
      </c>
      <c r="F31" s="27">
        <v>1584</v>
      </c>
      <c r="G31" s="27">
        <v>1598</v>
      </c>
      <c r="H31" s="27">
        <v>1589</v>
      </c>
      <c r="I31" s="28">
        <f t="shared" si="0"/>
        <v>4771</v>
      </c>
      <c r="J31" s="29">
        <v>1716</v>
      </c>
      <c r="K31" s="29">
        <v>1598</v>
      </c>
      <c r="L31" s="29">
        <v>1113</v>
      </c>
      <c r="M31" s="27">
        <f t="shared" si="1"/>
        <v>4427</v>
      </c>
      <c r="N31" s="27">
        <v>1728.95</v>
      </c>
      <c r="O31" s="27">
        <v>1600</v>
      </c>
      <c r="P31" s="30">
        <v>1600</v>
      </c>
      <c r="Q31" s="31">
        <f t="shared" si="2"/>
        <v>4928.95</v>
      </c>
      <c r="R31" s="27">
        <v>1600</v>
      </c>
      <c r="S31" s="30">
        <v>1600</v>
      </c>
      <c r="T31" s="30">
        <v>1489.46</v>
      </c>
      <c r="U31" s="30">
        <f t="shared" si="3"/>
        <v>4689.46</v>
      </c>
      <c r="V31" s="31">
        <f t="shared" si="4"/>
        <v>18816.41</v>
      </c>
    </row>
    <row r="32" spans="1:22" ht="30">
      <c r="A32" s="25">
        <v>26</v>
      </c>
      <c r="B32" s="4" t="s">
        <v>49</v>
      </c>
      <c r="C32" s="5">
        <v>2018</v>
      </c>
      <c r="D32" s="26" t="s">
        <v>367</v>
      </c>
      <c r="E32" s="4" t="s">
        <v>50</v>
      </c>
      <c r="F32" s="27">
        <v>2373.8</v>
      </c>
      <c r="G32" s="27">
        <v>2397.8</v>
      </c>
      <c r="H32" s="27">
        <v>2395.8</v>
      </c>
      <c r="I32" s="28">
        <f t="shared" si="0"/>
        <v>7167.400000000001</v>
      </c>
      <c r="J32" s="29">
        <v>2397.6</v>
      </c>
      <c r="K32" s="29">
        <v>2365.4</v>
      </c>
      <c r="L32" s="29">
        <v>1924.8</v>
      </c>
      <c r="M32" s="27">
        <f t="shared" si="1"/>
        <v>6687.8</v>
      </c>
      <c r="N32" s="27">
        <v>2593.43</v>
      </c>
      <c r="O32" s="27">
        <v>2400</v>
      </c>
      <c r="P32" s="30">
        <v>2400</v>
      </c>
      <c r="Q32" s="31">
        <f t="shared" si="2"/>
        <v>7393.43</v>
      </c>
      <c r="R32" s="27">
        <v>2400</v>
      </c>
      <c r="S32" s="30">
        <v>2400</v>
      </c>
      <c r="T32" s="30">
        <v>2234.1900000000005</v>
      </c>
      <c r="U32" s="30">
        <f t="shared" si="3"/>
        <v>7034.1900000000005</v>
      </c>
      <c r="V32" s="31">
        <f t="shared" si="4"/>
        <v>28282.819999999996</v>
      </c>
    </row>
    <row r="33" spans="1:22" ht="30">
      <c r="A33" s="25">
        <v>27</v>
      </c>
      <c r="B33" s="4" t="s">
        <v>51</v>
      </c>
      <c r="C33" s="5">
        <v>2018</v>
      </c>
      <c r="D33" s="26" t="s">
        <v>368</v>
      </c>
      <c r="E33" s="4" t="s">
        <v>52</v>
      </c>
      <c r="F33" s="27">
        <v>2387</v>
      </c>
      <c r="G33" s="27">
        <v>2399</v>
      </c>
      <c r="H33" s="27">
        <v>2395</v>
      </c>
      <c r="I33" s="28">
        <f t="shared" si="0"/>
        <v>7181</v>
      </c>
      <c r="J33" s="29">
        <v>2681.6</v>
      </c>
      <c r="K33" s="29">
        <v>2391.8</v>
      </c>
      <c r="L33" s="29">
        <v>1586.8</v>
      </c>
      <c r="M33" s="27">
        <f t="shared" si="1"/>
        <v>6660.2</v>
      </c>
      <c r="N33" s="27">
        <v>2593.43</v>
      </c>
      <c r="O33" s="27">
        <v>2400</v>
      </c>
      <c r="P33" s="30">
        <v>2400</v>
      </c>
      <c r="Q33" s="31">
        <f t="shared" si="2"/>
        <v>7393.43</v>
      </c>
      <c r="R33" s="27">
        <v>2400</v>
      </c>
      <c r="S33" s="30">
        <v>2400</v>
      </c>
      <c r="T33" s="30">
        <v>2234.1900000000005</v>
      </c>
      <c r="U33" s="30">
        <f t="shared" si="3"/>
        <v>7034.1900000000005</v>
      </c>
      <c r="V33" s="31">
        <f t="shared" si="4"/>
        <v>28268.82</v>
      </c>
    </row>
    <row r="34" spans="1:22" ht="30">
      <c r="A34" s="25">
        <v>28</v>
      </c>
      <c r="B34" s="4" t="s">
        <v>53</v>
      </c>
      <c r="C34" s="5">
        <v>2018</v>
      </c>
      <c r="D34" s="26" t="s">
        <v>369</v>
      </c>
      <c r="E34" s="4" t="s">
        <v>54</v>
      </c>
      <c r="F34" s="27">
        <v>2365.6</v>
      </c>
      <c r="G34" s="27">
        <v>2214</v>
      </c>
      <c r="H34" s="27">
        <v>2602.8</v>
      </c>
      <c r="I34" s="28">
        <f t="shared" si="0"/>
        <v>7182.400000000001</v>
      </c>
      <c r="J34" s="29">
        <v>2392.2</v>
      </c>
      <c r="K34" s="29">
        <v>2392.8</v>
      </c>
      <c r="L34" s="29">
        <v>1891.8</v>
      </c>
      <c r="M34" s="27">
        <f t="shared" si="1"/>
        <v>6676.8</v>
      </c>
      <c r="N34" s="27">
        <v>2593.43</v>
      </c>
      <c r="O34" s="27">
        <v>2400</v>
      </c>
      <c r="P34" s="30">
        <v>2400</v>
      </c>
      <c r="Q34" s="31">
        <f t="shared" si="2"/>
        <v>7393.43</v>
      </c>
      <c r="R34" s="27">
        <v>2400</v>
      </c>
      <c r="S34" s="30">
        <v>2400</v>
      </c>
      <c r="T34" s="30">
        <v>2234.1900000000005</v>
      </c>
      <c r="U34" s="30">
        <f t="shared" si="3"/>
        <v>7034.1900000000005</v>
      </c>
      <c r="V34" s="31">
        <f t="shared" si="4"/>
        <v>28286.82</v>
      </c>
    </row>
    <row r="35" spans="1:22" ht="30">
      <c r="A35" s="25">
        <v>29</v>
      </c>
      <c r="B35" s="4" t="s">
        <v>55</v>
      </c>
      <c r="C35" s="5">
        <v>2018</v>
      </c>
      <c r="D35" s="26" t="s">
        <v>370</v>
      </c>
      <c r="E35" s="4" t="s">
        <v>56</v>
      </c>
      <c r="F35" s="27">
        <v>1577.4</v>
      </c>
      <c r="G35" s="27">
        <v>1595.8</v>
      </c>
      <c r="H35" s="27">
        <v>1617</v>
      </c>
      <c r="I35" s="28">
        <f t="shared" si="0"/>
        <v>4790.2</v>
      </c>
      <c r="J35" s="29">
        <v>1774.2</v>
      </c>
      <c r="K35" s="29">
        <v>1599</v>
      </c>
      <c r="L35" s="29">
        <v>1077</v>
      </c>
      <c r="M35" s="27">
        <f t="shared" si="1"/>
        <v>4450.2</v>
      </c>
      <c r="N35" s="27">
        <v>1728.95</v>
      </c>
      <c r="O35" s="27">
        <v>1600</v>
      </c>
      <c r="P35" s="30">
        <v>1600</v>
      </c>
      <c r="Q35" s="31">
        <f t="shared" si="2"/>
        <v>4928.95</v>
      </c>
      <c r="R35" s="27">
        <v>1600</v>
      </c>
      <c r="S35" s="30">
        <v>1600</v>
      </c>
      <c r="T35" s="30">
        <v>1489.46</v>
      </c>
      <c r="U35" s="30">
        <f t="shared" si="3"/>
        <v>4689.46</v>
      </c>
      <c r="V35" s="31">
        <f t="shared" si="4"/>
        <v>18858.81</v>
      </c>
    </row>
    <row r="36" spans="1:22" ht="30">
      <c r="A36" s="25">
        <v>30</v>
      </c>
      <c r="B36" s="4" t="s">
        <v>57</v>
      </c>
      <c r="C36" s="5">
        <v>2018</v>
      </c>
      <c r="D36" s="26" t="s">
        <v>371</v>
      </c>
      <c r="E36" s="4" t="s">
        <v>58</v>
      </c>
      <c r="F36" s="27">
        <v>2372.8</v>
      </c>
      <c r="G36" s="27">
        <v>2147.8</v>
      </c>
      <c r="H36" s="27">
        <v>2603.6</v>
      </c>
      <c r="I36" s="28">
        <f t="shared" si="0"/>
        <v>7124.200000000001</v>
      </c>
      <c r="J36" s="29">
        <v>2321.6</v>
      </c>
      <c r="K36" s="29">
        <v>2393.6</v>
      </c>
      <c r="L36" s="29">
        <v>1663.6</v>
      </c>
      <c r="M36" s="27">
        <f t="shared" si="1"/>
        <v>6378.799999999999</v>
      </c>
      <c r="N36" s="27">
        <v>2593.43</v>
      </c>
      <c r="O36" s="27">
        <v>2400</v>
      </c>
      <c r="P36" s="30">
        <v>2400</v>
      </c>
      <c r="Q36" s="31">
        <f t="shared" si="2"/>
        <v>7393.43</v>
      </c>
      <c r="R36" s="27">
        <v>2400</v>
      </c>
      <c r="S36" s="30">
        <v>2400</v>
      </c>
      <c r="T36" s="30">
        <v>2234.1900000000005</v>
      </c>
      <c r="U36" s="30">
        <f t="shared" si="3"/>
        <v>7034.1900000000005</v>
      </c>
      <c r="V36" s="31">
        <f t="shared" si="4"/>
        <v>27930.619999999995</v>
      </c>
    </row>
    <row r="37" spans="1:22" ht="30">
      <c r="A37" s="25">
        <v>31</v>
      </c>
      <c r="B37" s="4" t="s">
        <v>59</v>
      </c>
      <c r="C37" s="5">
        <v>2018</v>
      </c>
      <c r="D37" s="26" t="s">
        <v>372</v>
      </c>
      <c r="E37" s="4" t="s">
        <v>60</v>
      </c>
      <c r="F37" s="27">
        <v>1426</v>
      </c>
      <c r="G37" s="27">
        <v>441.4</v>
      </c>
      <c r="H37" s="27">
        <v>4094.2</v>
      </c>
      <c r="I37" s="28">
        <f t="shared" si="0"/>
        <v>5961.6</v>
      </c>
      <c r="J37" s="29">
        <v>951.4</v>
      </c>
      <c r="K37" s="29">
        <v>1906</v>
      </c>
      <c r="L37" s="29">
        <v>2589</v>
      </c>
      <c r="M37" s="27">
        <f t="shared" si="1"/>
        <v>5446.4</v>
      </c>
      <c r="N37" s="27">
        <v>2000</v>
      </c>
      <c r="O37" s="27">
        <v>2000</v>
      </c>
      <c r="P37" s="30">
        <v>2000</v>
      </c>
      <c r="Q37" s="31">
        <f t="shared" si="2"/>
        <v>6000</v>
      </c>
      <c r="R37" s="27">
        <v>2000</v>
      </c>
      <c r="S37" s="30">
        <v>2000</v>
      </c>
      <c r="T37" s="30">
        <v>1861.8199999999997</v>
      </c>
      <c r="U37" s="30">
        <f t="shared" si="3"/>
        <v>5861.82</v>
      </c>
      <c r="V37" s="31">
        <f t="shared" si="4"/>
        <v>23269.820000000003</v>
      </c>
    </row>
    <row r="38" spans="1:22" ht="30">
      <c r="A38" s="25">
        <v>32</v>
      </c>
      <c r="B38" s="4" t="s">
        <v>61</v>
      </c>
      <c r="C38" s="5">
        <v>2018</v>
      </c>
      <c r="D38" s="26" t="s">
        <v>373</v>
      </c>
      <c r="E38" s="4" t="s">
        <v>62</v>
      </c>
      <c r="F38" s="27">
        <v>2385</v>
      </c>
      <c r="G38" s="27">
        <v>2346</v>
      </c>
      <c r="H38" s="27">
        <v>2448</v>
      </c>
      <c r="I38" s="28">
        <f t="shared" si="0"/>
        <v>7179</v>
      </c>
      <c r="J38" s="29">
        <v>2346</v>
      </c>
      <c r="K38" s="29">
        <v>2377</v>
      </c>
      <c r="L38" s="29">
        <v>1938</v>
      </c>
      <c r="M38" s="27">
        <f t="shared" si="1"/>
        <v>6661</v>
      </c>
      <c r="N38" s="27">
        <v>2593.43</v>
      </c>
      <c r="O38" s="27">
        <v>2400</v>
      </c>
      <c r="P38" s="30">
        <v>2400</v>
      </c>
      <c r="Q38" s="31">
        <f t="shared" si="2"/>
        <v>7393.43</v>
      </c>
      <c r="R38" s="27">
        <v>2400</v>
      </c>
      <c r="S38" s="30">
        <v>2400</v>
      </c>
      <c r="T38" s="30">
        <v>2234.1900000000005</v>
      </c>
      <c r="U38" s="30">
        <f t="shared" si="3"/>
        <v>7034.1900000000005</v>
      </c>
      <c r="V38" s="31">
        <f t="shared" si="4"/>
        <v>28267.620000000003</v>
      </c>
    </row>
    <row r="39" spans="1:22" ht="30">
      <c r="A39" s="25">
        <v>33</v>
      </c>
      <c r="B39" s="4" t="s">
        <v>63</v>
      </c>
      <c r="C39" s="5">
        <v>2018</v>
      </c>
      <c r="D39" s="26" t="s">
        <v>374</v>
      </c>
      <c r="E39" s="4" t="s">
        <v>64</v>
      </c>
      <c r="F39" s="27">
        <v>1993</v>
      </c>
      <c r="G39" s="27">
        <v>1966</v>
      </c>
      <c r="H39" s="27">
        <v>2034</v>
      </c>
      <c r="I39" s="28">
        <f t="shared" si="0"/>
        <v>5993</v>
      </c>
      <c r="J39" s="29">
        <v>1950</v>
      </c>
      <c r="K39" s="29">
        <v>1959</v>
      </c>
      <c r="L39" s="29">
        <v>1631</v>
      </c>
      <c r="M39" s="27">
        <f t="shared" si="1"/>
        <v>5540</v>
      </c>
      <c r="N39" s="27">
        <v>2161.19</v>
      </c>
      <c r="O39" s="27">
        <v>2000</v>
      </c>
      <c r="P39" s="30">
        <v>2000</v>
      </c>
      <c r="Q39" s="31">
        <f t="shared" si="2"/>
        <v>6161.1900000000005</v>
      </c>
      <c r="R39" s="27">
        <v>2000</v>
      </c>
      <c r="S39" s="30">
        <v>2000</v>
      </c>
      <c r="T39" s="30">
        <v>1861.8199999999997</v>
      </c>
      <c r="U39" s="30">
        <f t="shared" si="3"/>
        <v>5861.82</v>
      </c>
      <c r="V39" s="31">
        <f t="shared" si="4"/>
        <v>23556.010000000002</v>
      </c>
    </row>
    <row r="40" spans="1:22" ht="30">
      <c r="A40" s="25">
        <v>34</v>
      </c>
      <c r="B40" s="4" t="s">
        <v>65</v>
      </c>
      <c r="C40" s="5">
        <v>2018</v>
      </c>
      <c r="D40" s="26" t="s">
        <v>374</v>
      </c>
      <c r="E40" s="4" t="s">
        <v>66</v>
      </c>
      <c r="F40" s="27">
        <v>1595</v>
      </c>
      <c r="G40" s="27">
        <v>1588</v>
      </c>
      <c r="H40" s="27">
        <v>1607</v>
      </c>
      <c r="I40" s="28">
        <f t="shared" si="0"/>
        <v>4790</v>
      </c>
      <c r="J40" s="29">
        <v>1715</v>
      </c>
      <c r="K40" s="29">
        <v>1564</v>
      </c>
      <c r="L40" s="29">
        <v>1179</v>
      </c>
      <c r="M40" s="27">
        <f t="shared" si="1"/>
        <v>4458</v>
      </c>
      <c r="N40" s="27">
        <v>1728.95</v>
      </c>
      <c r="O40" s="27">
        <v>1600</v>
      </c>
      <c r="P40" s="30">
        <v>1600</v>
      </c>
      <c r="Q40" s="31">
        <f t="shared" si="2"/>
        <v>4928.95</v>
      </c>
      <c r="R40" s="27">
        <v>1600</v>
      </c>
      <c r="S40" s="30">
        <v>1600</v>
      </c>
      <c r="T40" s="30">
        <v>1489.46</v>
      </c>
      <c r="U40" s="30">
        <f t="shared" si="3"/>
        <v>4689.46</v>
      </c>
      <c r="V40" s="31">
        <f t="shared" si="4"/>
        <v>18866.41</v>
      </c>
    </row>
    <row r="41" spans="1:22" s="35" customFormat="1" ht="30">
      <c r="A41" s="25">
        <v>35</v>
      </c>
      <c r="B41" s="32" t="s">
        <v>67</v>
      </c>
      <c r="C41" s="32">
        <v>2018</v>
      </c>
      <c r="D41" s="26" t="s">
        <v>375</v>
      </c>
      <c r="E41" s="32" t="s">
        <v>68</v>
      </c>
      <c r="F41" s="33">
        <v>1598</v>
      </c>
      <c r="G41" s="27">
        <v>1599</v>
      </c>
      <c r="H41" s="33">
        <v>1599</v>
      </c>
      <c r="I41" s="28">
        <f t="shared" si="0"/>
        <v>4796</v>
      </c>
      <c r="J41" s="29">
        <v>1712</v>
      </c>
      <c r="K41" s="29">
        <v>1599</v>
      </c>
      <c r="L41" s="29">
        <v>1141</v>
      </c>
      <c r="M41" s="27">
        <f t="shared" si="1"/>
        <v>4452</v>
      </c>
      <c r="N41" s="27">
        <v>1728.95</v>
      </c>
      <c r="O41" s="27">
        <v>1600</v>
      </c>
      <c r="P41" s="34">
        <v>1600</v>
      </c>
      <c r="Q41" s="31">
        <f t="shared" si="2"/>
        <v>4928.95</v>
      </c>
      <c r="R41" s="27">
        <v>1600</v>
      </c>
      <c r="S41" s="34">
        <v>1600</v>
      </c>
      <c r="T41" s="30">
        <v>1489.46</v>
      </c>
      <c r="U41" s="30">
        <f t="shared" si="3"/>
        <v>4689.46</v>
      </c>
      <c r="V41" s="31">
        <f t="shared" si="4"/>
        <v>18866.41</v>
      </c>
    </row>
    <row r="42" spans="1:22" ht="30">
      <c r="A42" s="25">
        <v>36</v>
      </c>
      <c r="B42" s="4" t="s">
        <v>69</v>
      </c>
      <c r="C42" s="5">
        <v>2018</v>
      </c>
      <c r="D42" s="26" t="s">
        <v>376</v>
      </c>
      <c r="E42" s="4" t="s">
        <v>70</v>
      </c>
      <c r="F42" s="27">
        <v>1593</v>
      </c>
      <c r="G42" s="27">
        <v>1591.8</v>
      </c>
      <c r="H42" s="27">
        <v>1599</v>
      </c>
      <c r="I42" s="28">
        <f t="shared" si="0"/>
        <v>4783.8</v>
      </c>
      <c r="J42" s="29">
        <v>1778</v>
      </c>
      <c r="K42" s="29">
        <v>1587</v>
      </c>
      <c r="L42" s="29">
        <v>1092.2</v>
      </c>
      <c r="M42" s="27">
        <f t="shared" si="1"/>
        <v>4457.2</v>
      </c>
      <c r="N42" s="27">
        <v>1728.95</v>
      </c>
      <c r="O42" s="27">
        <v>1600</v>
      </c>
      <c r="P42" s="30">
        <v>1600</v>
      </c>
      <c r="Q42" s="31">
        <f t="shared" si="2"/>
        <v>4928.95</v>
      </c>
      <c r="R42" s="27">
        <v>1600</v>
      </c>
      <c r="S42" s="30">
        <v>1600</v>
      </c>
      <c r="T42" s="30">
        <v>1489.46</v>
      </c>
      <c r="U42" s="30">
        <f t="shared" si="3"/>
        <v>4689.46</v>
      </c>
      <c r="V42" s="31">
        <f t="shared" si="4"/>
        <v>18859.41</v>
      </c>
    </row>
    <row r="43" spans="1:22" ht="30">
      <c r="A43" s="25">
        <v>37</v>
      </c>
      <c r="B43" s="4" t="s">
        <v>71</v>
      </c>
      <c r="C43" s="5">
        <v>2018</v>
      </c>
      <c r="D43" s="26" t="s">
        <v>377</v>
      </c>
      <c r="E43" s="4" t="s">
        <v>72</v>
      </c>
      <c r="F43" s="27">
        <v>2383.6</v>
      </c>
      <c r="G43" s="27">
        <v>2383.2</v>
      </c>
      <c r="H43" s="27">
        <v>2433</v>
      </c>
      <c r="I43" s="28">
        <f t="shared" si="0"/>
        <v>7199.799999999999</v>
      </c>
      <c r="J43" s="29">
        <v>2682</v>
      </c>
      <c r="K43" s="29">
        <v>2383.8</v>
      </c>
      <c r="L43" s="29">
        <v>1605</v>
      </c>
      <c r="M43" s="27">
        <f t="shared" si="1"/>
        <v>6670.8</v>
      </c>
      <c r="N43" s="27">
        <v>2593.43</v>
      </c>
      <c r="O43" s="27">
        <v>2400</v>
      </c>
      <c r="P43" s="30">
        <v>2400</v>
      </c>
      <c r="Q43" s="31">
        <f t="shared" si="2"/>
        <v>7393.43</v>
      </c>
      <c r="R43" s="27">
        <v>2400</v>
      </c>
      <c r="S43" s="30">
        <v>2400</v>
      </c>
      <c r="T43" s="30">
        <v>2234.1900000000005</v>
      </c>
      <c r="U43" s="30">
        <f t="shared" si="3"/>
        <v>7034.1900000000005</v>
      </c>
      <c r="V43" s="31">
        <f t="shared" si="4"/>
        <v>28298.22</v>
      </c>
    </row>
    <row r="44" spans="1:22" ht="30">
      <c r="A44" s="25">
        <v>38</v>
      </c>
      <c r="B44" s="4" t="s">
        <v>73</v>
      </c>
      <c r="C44" s="5">
        <v>2018</v>
      </c>
      <c r="D44" s="26" t="s">
        <v>378</v>
      </c>
      <c r="E44" s="4" t="s">
        <v>74</v>
      </c>
      <c r="F44" s="27">
        <v>1582</v>
      </c>
      <c r="G44" s="27">
        <v>1543</v>
      </c>
      <c r="H44" s="27">
        <v>1648.8</v>
      </c>
      <c r="I44" s="28">
        <f t="shared" si="0"/>
        <v>4773.8</v>
      </c>
      <c r="J44" s="29">
        <v>1691</v>
      </c>
      <c r="K44" s="29">
        <v>3595</v>
      </c>
      <c r="L44" s="29">
        <v>4708.8</v>
      </c>
      <c r="M44" s="27">
        <f t="shared" si="1"/>
        <v>9994.8</v>
      </c>
      <c r="N44" s="27">
        <v>3890.14</v>
      </c>
      <c r="O44" s="27">
        <v>3600</v>
      </c>
      <c r="P44" s="30">
        <v>3600</v>
      </c>
      <c r="Q44" s="31">
        <f t="shared" si="2"/>
        <v>11090.14</v>
      </c>
      <c r="R44" s="27">
        <v>3600</v>
      </c>
      <c r="S44" s="30">
        <v>3600</v>
      </c>
      <c r="T44" s="30">
        <v>3351.279999999999</v>
      </c>
      <c r="U44" s="30">
        <f t="shared" si="3"/>
        <v>10551.279999999999</v>
      </c>
      <c r="V44" s="31">
        <f t="shared" si="4"/>
        <v>36410.02</v>
      </c>
    </row>
    <row r="45" spans="1:22" ht="30">
      <c r="A45" s="25">
        <v>39</v>
      </c>
      <c r="B45" s="4" t="s">
        <v>75</v>
      </c>
      <c r="C45" s="5">
        <v>2018</v>
      </c>
      <c r="D45" s="26" t="s">
        <v>379</v>
      </c>
      <c r="E45" s="4" t="s">
        <v>76</v>
      </c>
      <c r="F45" s="27">
        <v>2354.2</v>
      </c>
      <c r="G45" s="27">
        <v>2315</v>
      </c>
      <c r="H45" s="27">
        <v>2523.2</v>
      </c>
      <c r="I45" s="28">
        <f t="shared" si="0"/>
        <v>7192.4</v>
      </c>
      <c r="J45" s="29">
        <v>2385.8</v>
      </c>
      <c r="K45" s="29">
        <v>2391.2</v>
      </c>
      <c r="L45" s="29">
        <v>1742.8</v>
      </c>
      <c r="M45" s="27">
        <f t="shared" si="1"/>
        <v>6519.8</v>
      </c>
      <c r="N45" s="27">
        <v>2400</v>
      </c>
      <c r="O45" s="27">
        <v>2400</v>
      </c>
      <c r="P45" s="30">
        <v>2400</v>
      </c>
      <c r="Q45" s="31">
        <f t="shared" si="2"/>
        <v>7200</v>
      </c>
      <c r="R45" s="27">
        <v>2400</v>
      </c>
      <c r="S45" s="30">
        <v>2400</v>
      </c>
      <c r="T45" s="30">
        <v>2234.1900000000005</v>
      </c>
      <c r="U45" s="30">
        <f t="shared" si="3"/>
        <v>7034.1900000000005</v>
      </c>
      <c r="V45" s="31">
        <f t="shared" si="4"/>
        <v>27946.39</v>
      </c>
    </row>
    <row r="46" spans="1:22" ht="30">
      <c r="A46" s="25">
        <v>40</v>
      </c>
      <c r="B46" s="4" t="s">
        <v>77</v>
      </c>
      <c r="C46" s="5">
        <v>2018</v>
      </c>
      <c r="D46" s="26" t="s">
        <v>380</v>
      </c>
      <c r="E46" s="4" t="s">
        <v>282</v>
      </c>
      <c r="F46" s="27">
        <v>2000</v>
      </c>
      <c r="G46" s="27">
        <v>2000</v>
      </c>
      <c r="H46" s="27">
        <v>1988.2</v>
      </c>
      <c r="I46" s="28">
        <f t="shared" si="0"/>
        <v>5988.2</v>
      </c>
      <c r="J46" s="29">
        <v>2094</v>
      </c>
      <c r="K46" s="29">
        <v>1953</v>
      </c>
      <c r="L46" s="29">
        <v>1522</v>
      </c>
      <c r="M46" s="27">
        <f t="shared" si="1"/>
        <v>5569</v>
      </c>
      <c r="N46" s="27">
        <v>2161.19</v>
      </c>
      <c r="O46" s="27">
        <v>2000</v>
      </c>
      <c r="P46" s="30">
        <v>2000</v>
      </c>
      <c r="Q46" s="31">
        <f t="shared" si="2"/>
        <v>6161.1900000000005</v>
      </c>
      <c r="R46" s="27">
        <v>2000</v>
      </c>
      <c r="S46" s="30">
        <v>2000</v>
      </c>
      <c r="T46" s="30">
        <v>1861.8199999999997</v>
      </c>
      <c r="U46" s="30">
        <f t="shared" si="3"/>
        <v>5861.82</v>
      </c>
      <c r="V46" s="31">
        <f t="shared" si="4"/>
        <v>23580.210000000003</v>
      </c>
    </row>
    <row r="47" spans="1:22" ht="30">
      <c r="A47" s="25">
        <v>41</v>
      </c>
      <c r="B47" s="4" t="s">
        <v>78</v>
      </c>
      <c r="C47" s="5">
        <v>2018</v>
      </c>
      <c r="D47" s="26" t="s">
        <v>381</v>
      </c>
      <c r="E47" s="4" t="s">
        <v>79</v>
      </c>
      <c r="F47" s="27">
        <v>1986.8</v>
      </c>
      <c r="G47" s="27">
        <v>1971.6</v>
      </c>
      <c r="H47" s="27">
        <v>2022</v>
      </c>
      <c r="I47" s="28">
        <f t="shared" si="0"/>
        <v>5980.4</v>
      </c>
      <c r="J47" s="29">
        <v>2099</v>
      </c>
      <c r="K47" s="29">
        <v>1960.4</v>
      </c>
      <c r="L47" s="29">
        <v>1505.6</v>
      </c>
      <c r="M47" s="27">
        <f t="shared" si="1"/>
        <v>5565</v>
      </c>
      <c r="N47" s="27">
        <v>2161.19</v>
      </c>
      <c r="O47" s="27">
        <v>2000</v>
      </c>
      <c r="P47" s="30">
        <v>2000</v>
      </c>
      <c r="Q47" s="31">
        <f t="shared" si="2"/>
        <v>6161.1900000000005</v>
      </c>
      <c r="R47" s="27">
        <v>2000</v>
      </c>
      <c r="S47" s="30">
        <v>2000</v>
      </c>
      <c r="T47" s="30">
        <v>1861.8199999999997</v>
      </c>
      <c r="U47" s="30">
        <f t="shared" si="3"/>
        <v>5861.82</v>
      </c>
      <c r="V47" s="31">
        <f t="shared" si="4"/>
        <v>23568.41</v>
      </c>
    </row>
    <row r="48" spans="1:22" ht="30">
      <c r="A48" s="25">
        <v>42</v>
      </c>
      <c r="B48" s="4" t="s">
        <v>80</v>
      </c>
      <c r="C48" s="5">
        <v>2018</v>
      </c>
      <c r="D48" s="26" t="s">
        <v>382</v>
      </c>
      <c r="E48" s="4" t="s">
        <v>81</v>
      </c>
      <c r="F48" s="27">
        <v>3998</v>
      </c>
      <c r="G48" s="27">
        <v>3971</v>
      </c>
      <c r="H48" s="27">
        <v>4029</v>
      </c>
      <c r="I48" s="28">
        <f t="shared" si="0"/>
        <v>11998</v>
      </c>
      <c r="J48" s="29">
        <v>4468</v>
      </c>
      <c r="K48" s="29">
        <v>3998</v>
      </c>
      <c r="L48" s="29">
        <v>2664</v>
      </c>
      <c r="M48" s="27">
        <f t="shared" si="1"/>
        <v>11130</v>
      </c>
      <c r="N48" s="27">
        <v>4322.38</v>
      </c>
      <c r="O48" s="27">
        <v>4000</v>
      </c>
      <c r="P48" s="30">
        <v>4000</v>
      </c>
      <c r="Q48" s="31">
        <f t="shared" si="2"/>
        <v>12322.380000000001</v>
      </c>
      <c r="R48" s="27">
        <v>4000</v>
      </c>
      <c r="S48" s="30">
        <v>4000</v>
      </c>
      <c r="T48" s="30">
        <v>3723.6500000000015</v>
      </c>
      <c r="U48" s="30">
        <f t="shared" si="3"/>
        <v>11723.650000000001</v>
      </c>
      <c r="V48" s="31">
        <f t="shared" si="4"/>
        <v>47174.03</v>
      </c>
    </row>
    <row r="49" spans="1:22" ht="30">
      <c r="A49" s="25">
        <v>43</v>
      </c>
      <c r="B49" s="4" t="s">
        <v>82</v>
      </c>
      <c r="C49" s="5">
        <v>2018</v>
      </c>
      <c r="D49" s="26" t="s">
        <v>383</v>
      </c>
      <c r="E49" s="4" t="s">
        <v>83</v>
      </c>
      <c r="F49" s="27">
        <v>2352</v>
      </c>
      <c r="G49" s="27">
        <v>2346</v>
      </c>
      <c r="H49" s="27">
        <v>2487</v>
      </c>
      <c r="I49" s="28">
        <f t="shared" si="0"/>
        <v>7185</v>
      </c>
      <c r="J49" s="29">
        <v>2376</v>
      </c>
      <c r="K49" s="29">
        <v>2363</v>
      </c>
      <c r="L49" s="29">
        <v>1920</v>
      </c>
      <c r="M49" s="27">
        <f t="shared" si="1"/>
        <v>6659</v>
      </c>
      <c r="N49" s="27">
        <v>2593.43</v>
      </c>
      <c r="O49" s="27">
        <v>2400</v>
      </c>
      <c r="P49" s="30">
        <v>2400</v>
      </c>
      <c r="Q49" s="31">
        <f t="shared" si="2"/>
        <v>7393.43</v>
      </c>
      <c r="R49" s="27">
        <v>2400</v>
      </c>
      <c r="S49" s="30">
        <v>2400</v>
      </c>
      <c r="T49" s="30">
        <v>2234.1900000000005</v>
      </c>
      <c r="U49" s="30">
        <f t="shared" si="3"/>
        <v>7034.1900000000005</v>
      </c>
      <c r="V49" s="31">
        <f t="shared" si="4"/>
        <v>28271.620000000003</v>
      </c>
    </row>
    <row r="50" spans="1:22" ht="30">
      <c r="A50" s="25">
        <v>44</v>
      </c>
      <c r="B50" s="4" t="s">
        <v>84</v>
      </c>
      <c r="C50" s="5">
        <v>2018</v>
      </c>
      <c r="D50" s="26" t="s">
        <v>384</v>
      </c>
      <c r="E50" s="4" t="s">
        <v>85</v>
      </c>
      <c r="F50" s="27">
        <v>2393</v>
      </c>
      <c r="G50" s="27">
        <v>2396</v>
      </c>
      <c r="H50" s="27">
        <v>2401</v>
      </c>
      <c r="I50" s="28">
        <f t="shared" si="0"/>
        <v>7190</v>
      </c>
      <c r="J50" s="29">
        <v>2265</v>
      </c>
      <c r="K50" s="29">
        <v>2260</v>
      </c>
      <c r="L50" s="29">
        <v>2157</v>
      </c>
      <c r="M50" s="27">
        <f t="shared" si="1"/>
        <v>6682</v>
      </c>
      <c r="N50" s="27">
        <v>2593.43</v>
      </c>
      <c r="O50" s="27">
        <v>2400</v>
      </c>
      <c r="P50" s="30">
        <v>2400</v>
      </c>
      <c r="Q50" s="31">
        <f t="shared" si="2"/>
        <v>7393.43</v>
      </c>
      <c r="R50" s="27">
        <v>2400</v>
      </c>
      <c r="S50" s="30">
        <v>2400</v>
      </c>
      <c r="T50" s="30">
        <v>2234.1900000000005</v>
      </c>
      <c r="U50" s="30">
        <f t="shared" si="3"/>
        <v>7034.1900000000005</v>
      </c>
      <c r="V50" s="31">
        <f t="shared" si="4"/>
        <v>28299.620000000003</v>
      </c>
    </row>
    <row r="51" spans="1:22" ht="30">
      <c r="A51" s="25">
        <v>45</v>
      </c>
      <c r="B51" s="4" t="s">
        <v>86</v>
      </c>
      <c r="C51" s="5">
        <v>2018</v>
      </c>
      <c r="D51" s="26" t="s">
        <v>385</v>
      </c>
      <c r="E51" s="4" t="s">
        <v>87</v>
      </c>
      <c r="F51" s="27">
        <v>1975.2</v>
      </c>
      <c r="G51" s="27">
        <v>1936.2</v>
      </c>
      <c r="H51" s="27">
        <v>2077</v>
      </c>
      <c r="I51" s="28">
        <f t="shared" si="0"/>
        <v>5988.4</v>
      </c>
      <c r="J51" s="29">
        <v>2112.6</v>
      </c>
      <c r="K51" s="29">
        <v>1975</v>
      </c>
      <c r="L51" s="29">
        <v>1479</v>
      </c>
      <c r="M51" s="27">
        <f t="shared" si="1"/>
        <v>5566.6</v>
      </c>
      <c r="N51" s="27">
        <v>2161.19</v>
      </c>
      <c r="O51" s="27">
        <v>2000</v>
      </c>
      <c r="P51" s="30">
        <v>2000</v>
      </c>
      <c r="Q51" s="31">
        <f t="shared" si="2"/>
        <v>6161.1900000000005</v>
      </c>
      <c r="R51" s="27">
        <v>2000</v>
      </c>
      <c r="S51" s="30">
        <v>2000</v>
      </c>
      <c r="T51" s="30">
        <v>1861.8199999999997</v>
      </c>
      <c r="U51" s="30">
        <f t="shared" si="3"/>
        <v>5861.82</v>
      </c>
      <c r="V51" s="31">
        <f t="shared" si="4"/>
        <v>23578.010000000002</v>
      </c>
    </row>
    <row r="52" spans="1:22" ht="30">
      <c r="A52" s="25">
        <v>46</v>
      </c>
      <c r="B52" s="4" t="s">
        <v>88</v>
      </c>
      <c r="C52" s="5">
        <v>2018</v>
      </c>
      <c r="D52" s="26" t="s">
        <v>386</v>
      </c>
      <c r="E52" s="4" t="s">
        <v>89</v>
      </c>
      <c r="F52" s="27">
        <v>2361.8</v>
      </c>
      <c r="G52" s="27">
        <v>2303</v>
      </c>
      <c r="H52" s="27">
        <v>2509.2</v>
      </c>
      <c r="I52" s="28">
        <f t="shared" si="0"/>
        <v>7174</v>
      </c>
      <c r="J52" s="29">
        <v>2213.4</v>
      </c>
      <c r="K52" s="29">
        <v>2392.2</v>
      </c>
      <c r="L52" s="29">
        <v>2073.6</v>
      </c>
      <c r="M52" s="27">
        <f t="shared" si="1"/>
        <v>6679.200000000001</v>
      </c>
      <c r="N52" s="27">
        <v>2593.43</v>
      </c>
      <c r="O52" s="27">
        <v>2400</v>
      </c>
      <c r="P52" s="30">
        <v>2400</v>
      </c>
      <c r="Q52" s="31">
        <f t="shared" si="2"/>
        <v>7393.43</v>
      </c>
      <c r="R52" s="27">
        <v>2400</v>
      </c>
      <c r="S52" s="30">
        <v>2400</v>
      </c>
      <c r="T52" s="30">
        <v>2234.1900000000005</v>
      </c>
      <c r="U52" s="30">
        <f t="shared" si="3"/>
        <v>7034.1900000000005</v>
      </c>
      <c r="V52" s="31">
        <f t="shared" si="4"/>
        <v>28280.820000000003</v>
      </c>
    </row>
    <row r="53" spans="1:22" ht="30">
      <c r="A53" s="25">
        <v>47</v>
      </c>
      <c r="B53" s="4" t="s">
        <v>90</v>
      </c>
      <c r="C53" s="5">
        <v>2018</v>
      </c>
      <c r="D53" s="26" t="s">
        <v>387</v>
      </c>
      <c r="E53" s="4" t="s">
        <v>91</v>
      </c>
      <c r="F53" s="27">
        <v>2398</v>
      </c>
      <c r="G53" s="27">
        <v>2399</v>
      </c>
      <c r="H53" s="27">
        <v>2396</v>
      </c>
      <c r="I53" s="28">
        <f t="shared" si="0"/>
        <v>7193</v>
      </c>
      <c r="J53" s="29">
        <v>2682</v>
      </c>
      <c r="K53" s="29">
        <v>2395</v>
      </c>
      <c r="L53" s="29">
        <v>1604</v>
      </c>
      <c r="M53" s="27">
        <f t="shared" si="1"/>
        <v>6681</v>
      </c>
      <c r="N53" s="27">
        <v>2593.43</v>
      </c>
      <c r="O53" s="27">
        <v>2400</v>
      </c>
      <c r="P53" s="30">
        <v>2400</v>
      </c>
      <c r="Q53" s="31">
        <f t="shared" si="2"/>
        <v>7393.43</v>
      </c>
      <c r="R53" s="27">
        <v>2400</v>
      </c>
      <c r="S53" s="30">
        <v>2400</v>
      </c>
      <c r="T53" s="30">
        <v>2234.1900000000005</v>
      </c>
      <c r="U53" s="30">
        <f t="shared" si="3"/>
        <v>7034.1900000000005</v>
      </c>
      <c r="V53" s="31">
        <f t="shared" si="4"/>
        <v>28301.620000000003</v>
      </c>
    </row>
    <row r="54" spans="1:22" ht="30">
      <c r="A54" s="25">
        <v>48</v>
      </c>
      <c r="B54" s="4" t="s">
        <v>92</v>
      </c>
      <c r="C54" s="5">
        <v>2018</v>
      </c>
      <c r="D54" s="26" t="s">
        <v>388</v>
      </c>
      <c r="E54" s="4" t="s">
        <v>93</v>
      </c>
      <c r="F54" s="27">
        <v>1992.8</v>
      </c>
      <c r="G54" s="27">
        <v>1992.4</v>
      </c>
      <c r="H54" s="27">
        <v>1997</v>
      </c>
      <c r="I54" s="28">
        <f t="shared" si="0"/>
        <v>5982.2</v>
      </c>
      <c r="J54" s="29">
        <v>1998.4</v>
      </c>
      <c r="K54" s="29">
        <v>1990</v>
      </c>
      <c r="L54" s="29">
        <v>1559.4</v>
      </c>
      <c r="M54" s="27">
        <f t="shared" si="1"/>
        <v>5547.8</v>
      </c>
      <c r="N54" s="27">
        <v>2161.19</v>
      </c>
      <c r="O54" s="27">
        <v>2000</v>
      </c>
      <c r="P54" s="30">
        <v>2000</v>
      </c>
      <c r="Q54" s="31">
        <f t="shared" si="2"/>
        <v>6161.1900000000005</v>
      </c>
      <c r="R54" s="27">
        <v>2000</v>
      </c>
      <c r="S54" s="30">
        <v>2000</v>
      </c>
      <c r="T54" s="30">
        <v>1861.8199999999997</v>
      </c>
      <c r="U54" s="30">
        <f t="shared" si="3"/>
        <v>5861.82</v>
      </c>
      <c r="V54" s="31">
        <f t="shared" si="4"/>
        <v>23553.010000000002</v>
      </c>
    </row>
    <row r="55" spans="1:22" ht="30">
      <c r="A55" s="25">
        <v>49</v>
      </c>
      <c r="B55" s="4" t="s">
        <v>94</v>
      </c>
      <c r="C55" s="5">
        <v>2018</v>
      </c>
      <c r="D55" s="26" t="s">
        <v>389</v>
      </c>
      <c r="E55" s="4" t="s">
        <v>95</v>
      </c>
      <c r="F55" s="27">
        <v>1559</v>
      </c>
      <c r="G55" s="27">
        <v>1600</v>
      </c>
      <c r="H55" s="27">
        <v>1582</v>
      </c>
      <c r="I55" s="28">
        <f t="shared" si="0"/>
        <v>4741</v>
      </c>
      <c r="J55" s="29">
        <v>1594</v>
      </c>
      <c r="K55" s="29">
        <v>1578</v>
      </c>
      <c r="L55" s="29">
        <v>1016</v>
      </c>
      <c r="M55" s="27">
        <f t="shared" si="1"/>
        <v>4188</v>
      </c>
      <c r="N55" s="27">
        <v>1600</v>
      </c>
      <c r="O55" s="27">
        <v>1600</v>
      </c>
      <c r="P55" s="30">
        <v>1600</v>
      </c>
      <c r="Q55" s="31">
        <f t="shared" si="2"/>
        <v>4800</v>
      </c>
      <c r="R55" s="27">
        <v>1600</v>
      </c>
      <c r="S55" s="30">
        <v>1600</v>
      </c>
      <c r="T55" s="30">
        <v>1489.46</v>
      </c>
      <c r="U55" s="30">
        <f t="shared" si="3"/>
        <v>4689.46</v>
      </c>
      <c r="V55" s="31">
        <f t="shared" si="4"/>
        <v>18418.46</v>
      </c>
    </row>
    <row r="56" spans="1:22" ht="30">
      <c r="A56" s="25">
        <v>50</v>
      </c>
      <c r="B56" s="4" t="s">
        <v>96</v>
      </c>
      <c r="C56" s="5">
        <v>2018</v>
      </c>
      <c r="D56" s="26" t="s">
        <v>390</v>
      </c>
      <c r="E56" s="4" t="s">
        <v>97</v>
      </c>
      <c r="F56" s="27">
        <v>2970.4</v>
      </c>
      <c r="G56" s="27">
        <v>3132</v>
      </c>
      <c r="H56" s="27">
        <v>3193</v>
      </c>
      <c r="I56" s="28">
        <f t="shared" si="0"/>
        <v>9295.4</v>
      </c>
      <c r="J56" s="29">
        <v>3197</v>
      </c>
      <c r="K56" s="29">
        <v>3100</v>
      </c>
      <c r="L56" s="29">
        <v>2198</v>
      </c>
      <c r="M56" s="27">
        <f t="shared" si="1"/>
        <v>8495</v>
      </c>
      <c r="N56" s="27">
        <v>3457.9</v>
      </c>
      <c r="O56" s="27">
        <v>3200</v>
      </c>
      <c r="P56" s="30">
        <v>3200</v>
      </c>
      <c r="Q56" s="31">
        <f t="shared" si="2"/>
        <v>9857.9</v>
      </c>
      <c r="R56" s="27">
        <v>3200</v>
      </c>
      <c r="S56" s="30">
        <v>3200</v>
      </c>
      <c r="T56" s="30">
        <v>2978.92</v>
      </c>
      <c r="U56" s="30">
        <f t="shared" si="3"/>
        <v>9378.92</v>
      </c>
      <c r="V56" s="31">
        <f t="shared" si="4"/>
        <v>37027.22</v>
      </c>
    </row>
    <row r="57" spans="1:22" ht="30">
      <c r="A57" s="25">
        <v>51</v>
      </c>
      <c r="B57" s="4" t="s">
        <v>98</v>
      </c>
      <c r="C57" s="5">
        <v>2018</v>
      </c>
      <c r="D57" s="26" t="s">
        <v>391</v>
      </c>
      <c r="E57" s="4" t="s">
        <v>99</v>
      </c>
      <c r="F57" s="27">
        <v>1999.2</v>
      </c>
      <c r="G57" s="27">
        <v>1977.2</v>
      </c>
      <c r="H57" s="27">
        <v>2009.8</v>
      </c>
      <c r="I57" s="28">
        <f t="shared" si="0"/>
        <v>5986.2</v>
      </c>
      <c r="J57" s="29">
        <v>2238.4</v>
      </c>
      <c r="K57" s="29">
        <v>1989.8</v>
      </c>
      <c r="L57" s="29">
        <v>1335.4</v>
      </c>
      <c r="M57" s="27">
        <f t="shared" si="1"/>
        <v>5563.6</v>
      </c>
      <c r="N57" s="27">
        <v>2161.19</v>
      </c>
      <c r="O57" s="27">
        <v>2000</v>
      </c>
      <c r="P57" s="30">
        <v>2000</v>
      </c>
      <c r="Q57" s="31">
        <f t="shared" si="2"/>
        <v>6161.1900000000005</v>
      </c>
      <c r="R57" s="27">
        <v>2000</v>
      </c>
      <c r="S57" s="30">
        <v>2000</v>
      </c>
      <c r="T57" s="30">
        <v>1861.8199999999997</v>
      </c>
      <c r="U57" s="30">
        <f t="shared" si="3"/>
        <v>5861.82</v>
      </c>
      <c r="V57" s="31">
        <f t="shared" si="4"/>
        <v>23572.81</v>
      </c>
    </row>
    <row r="58" spans="1:22" ht="30">
      <c r="A58" s="25">
        <v>52</v>
      </c>
      <c r="B58" s="4" t="s">
        <v>100</v>
      </c>
      <c r="C58" s="5">
        <v>2018</v>
      </c>
      <c r="D58" s="26" t="s">
        <v>392</v>
      </c>
      <c r="E58" s="4" t="s">
        <v>101</v>
      </c>
      <c r="F58" s="27">
        <v>1998.4</v>
      </c>
      <c r="G58" s="27">
        <v>1941.8</v>
      </c>
      <c r="H58" s="27">
        <v>2051.8</v>
      </c>
      <c r="I58" s="28">
        <f t="shared" si="0"/>
        <v>5992</v>
      </c>
      <c r="J58" s="29">
        <v>1972.8</v>
      </c>
      <c r="K58" s="29">
        <v>1792.6</v>
      </c>
      <c r="L58" s="29">
        <v>1791.8</v>
      </c>
      <c r="M58" s="27">
        <f t="shared" si="1"/>
        <v>5557.2</v>
      </c>
      <c r="N58" s="27">
        <v>2161.19</v>
      </c>
      <c r="O58" s="27">
        <v>2000</v>
      </c>
      <c r="P58" s="30">
        <v>2000</v>
      </c>
      <c r="Q58" s="31">
        <f t="shared" si="2"/>
        <v>6161.1900000000005</v>
      </c>
      <c r="R58" s="27">
        <v>2000</v>
      </c>
      <c r="S58" s="30">
        <v>2000</v>
      </c>
      <c r="T58" s="30">
        <v>1861.8199999999997</v>
      </c>
      <c r="U58" s="30">
        <f t="shared" si="3"/>
        <v>5861.82</v>
      </c>
      <c r="V58" s="31">
        <f t="shared" si="4"/>
        <v>23572.21</v>
      </c>
    </row>
    <row r="59" spans="1:22" s="1" customFormat="1" ht="30">
      <c r="A59" s="25">
        <v>53</v>
      </c>
      <c r="B59" s="4" t="s">
        <v>102</v>
      </c>
      <c r="C59" s="5">
        <v>2018</v>
      </c>
      <c r="D59" s="26" t="s">
        <v>393</v>
      </c>
      <c r="E59" s="4" t="s">
        <v>321</v>
      </c>
      <c r="F59" s="36">
        <v>2389</v>
      </c>
      <c r="G59" s="27">
        <v>2389</v>
      </c>
      <c r="H59" s="36">
        <v>2414</v>
      </c>
      <c r="I59" s="28">
        <f t="shared" si="0"/>
        <v>7192</v>
      </c>
      <c r="J59" s="29">
        <v>2431</v>
      </c>
      <c r="K59" s="29">
        <v>2393</v>
      </c>
      <c r="L59" s="29">
        <v>1846</v>
      </c>
      <c r="M59" s="27">
        <f t="shared" si="1"/>
        <v>6670</v>
      </c>
      <c r="N59" s="27">
        <v>2593.43</v>
      </c>
      <c r="O59" s="27">
        <v>2400</v>
      </c>
      <c r="P59" s="19">
        <v>2400</v>
      </c>
      <c r="Q59" s="31">
        <f t="shared" si="2"/>
        <v>7393.43</v>
      </c>
      <c r="R59" s="27">
        <v>2400</v>
      </c>
      <c r="S59" s="19">
        <v>2400</v>
      </c>
      <c r="T59" s="30">
        <v>2234.1900000000005</v>
      </c>
      <c r="U59" s="30">
        <f t="shared" si="3"/>
        <v>7034.1900000000005</v>
      </c>
      <c r="V59" s="31">
        <f t="shared" si="4"/>
        <v>28289.620000000003</v>
      </c>
    </row>
    <row r="60" spans="1:22" ht="30">
      <c r="A60" s="25">
        <v>54</v>
      </c>
      <c r="B60" s="4" t="s">
        <v>103</v>
      </c>
      <c r="C60" s="5">
        <v>2018</v>
      </c>
      <c r="D60" s="26" t="s">
        <v>394</v>
      </c>
      <c r="E60" s="4" t="s">
        <v>104</v>
      </c>
      <c r="F60" s="27">
        <v>3193</v>
      </c>
      <c r="G60" s="27">
        <v>3189</v>
      </c>
      <c r="H60" s="27">
        <v>3213</v>
      </c>
      <c r="I60" s="28">
        <f t="shared" si="0"/>
        <v>9595</v>
      </c>
      <c r="J60" s="29">
        <v>3198.2</v>
      </c>
      <c r="K60" s="29">
        <v>3193</v>
      </c>
      <c r="L60" s="29">
        <v>2498</v>
      </c>
      <c r="M60" s="27">
        <f t="shared" si="1"/>
        <v>8889.2</v>
      </c>
      <c r="N60" s="27">
        <v>3457.9</v>
      </c>
      <c r="O60" s="27">
        <v>3200</v>
      </c>
      <c r="P60" s="30">
        <v>3200</v>
      </c>
      <c r="Q60" s="31">
        <f t="shared" si="2"/>
        <v>9857.9</v>
      </c>
      <c r="R60" s="27">
        <v>3200</v>
      </c>
      <c r="S60" s="30">
        <v>3200</v>
      </c>
      <c r="T60" s="30">
        <v>2978.92</v>
      </c>
      <c r="U60" s="30">
        <f t="shared" si="3"/>
        <v>9378.92</v>
      </c>
      <c r="V60" s="31">
        <f t="shared" si="4"/>
        <v>37721.020000000004</v>
      </c>
    </row>
    <row r="61" spans="1:22" ht="30">
      <c r="A61" s="25">
        <v>55</v>
      </c>
      <c r="B61" s="4" t="s">
        <v>105</v>
      </c>
      <c r="C61" s="5">
        <v>2018</v>
      </c>
      <c r="D61" s="26" t="s">
        <v>395</v>
      </c>
      <c r="E61" s="4" t="s">
        <v>106</v>
      </c>
      <c r="F61" s="27">
        <v>2398</v>
      </c>
      <c r="G61" s="27">
        <v>2380</v>
      </c>
      <c r="H61" s="27">
        <v>2413.2</v>
      </c>
      <c r="I61" s="28">
        <f t="shared" si="0"/>
        <v>7191.2</v>
      </c>
      <c r="J61" s="29">
        <v>2586.6</v>
      </c>
      <c r="K61" s="29">
        <v>2400</v>
      </c>
      <c r="L61" s="29">
        <v>1578.8</v>
      </c>
      <c r="M61" s="27">
        <f t="shared" si="1"/>
        <v>6565.400000000001</v>
      </c>
      <c r="N61" s="27">
        <v>2400</v>
      </c>
      <c r="O61" s="27">
        <v>2400</v>
      </c>
      <c r="P61" s="30">
        <v>2400</v>
      </c>
      <c r="Q61" s="31">
        <f t="shared" si="2"/>
        <v>7200</v>
      </c>
      <c r="R61" s="27">
        <v>2400</v>
      </c>
      <c r="S61" s="30">
        <v>2400</v>
      </c>
      <c r="T61" s="30">
        <v>2234.1900000000005</v>
      </c>
      <c r="U61" s="30">
        <f t="shared" si="3"/>
        <v>7034.1900000000005</v>
      </c>
      <c r="V61" s="31">
        <f t="shared" si="4"/>
        <v>27990.789999999997</v>
      </c>
    </row>
    <row r="62" spans="1:22" ht="30">
      <c r="A62" s="25">
        <v>56</v>
      </c>
      <c r="B62" s="4" t="s">
        <v>107</v>
      </c>
      <c r="C62" s="5">
        <v>2018</v>
      </c>
      <c r="D62" s="26" t="s">
        <v>396</v>
      </c>
      <c r="E62" s="4" t="s">
        <v>108</v>
      </c>
      <c r="F62" s="27">
        <v>1983</v>
      </c>
      <c r="G62" s="27">
        <v>1990</v>
      </c>
      <c r="H62" s="27">
        <v>1979</v>
      </c>
      <c r="I62" s="28">
        <f t="shared" si="0"/>
        <v>5952</v>
      </c>
      <c r="J62" s="29">
        <v>1929</v>
      </c>
      <c r="K62" s="29">
        <v>1992</v>
      </c>
      <c r="L62" s="29">
        <v>1397</v>
      </c>
      <c r="M62" s="27">
        <f t="shared" si="1"/>
        <v>5318</v>
      </c>
      <c r="N62" s="27">
        <v>2161.19</v>
      </c>
      <c r="O62" s="27">
        <v>2000</v>
      </c>
      <c r="P62" s="30">
        <v>2000</v>
      </c>
      <c r="Q62" s="31">
        <f t="shared" si="2"/>
        <v>6161.1900000000005</v>
      </c>
      <c r="R62" s="27">
        <v>2000</v>
      </c>
      <c r="S62" s="30">
        <v>2000</v>
      </c>
      <c r="T62" s="30">
        <v>1861.8199999999997</v>
      </c>
      <c r="U62" s="30">
        <f t="shared" si="3"/>
        <v>5861.82</v>
      </c>
      <c r="V62" s="31">
        <f t="shared" si="4"/>
        <v>23293.010000000002</v>
      </c>
    </row>
    <row r="63" spans="1:22" ht="30">
      <c r="A63" s="25">
        <v>57</v>
      </c>
      <c r="B63" s="4" t="s">
        <v>109</v>
      </c>
      <c r="C63" s="5">
        <v>2018</v>
      </c>
      <c r="D63" s="26" t="s">
        <v>397</v>
      </c>
      <c r="E63" s="4" t="s">
        <v>110</v>
      </c>
      <c r="F63" s="27">
        <v>2237</v>
      </c>
      <c r="G63" s="27">
        <v>2351</v>
      </c>
      <c r="H63" s="27">
        <v>2606</v>
      </c>
      <c r="I63" s="28">
        <f t="shared" si="0"/>
        <v>7194</v>
      </c>
      <c r="J63" s="29">
        <v>2392</v>
      </c>
      <c r="K63" s="29">
        <v>2399</v>
      </c>
      <c r="L63" s="29">
        <v>1890</v>
      </c>
      <c r="M63" s="27">
        <f t="shared" si="1"/>
        <v>6681</v>
      </c>
      <c r="N63" s="27">
        <v>2593.43</v>
      </c>
      <c r="O63" s="27">
        <v>2400</v>
      </c>
      <c r="P63" s="30">
        <v>2400</v>
      </c>
      <c r="Q63" s="31">
        <f t="shared" si="2"/>
        <v>7393.43</v>
      </c>
      <c r="R63" s="27">
        <v>2400</v>
      </c>
      <c r="S63" s="30">
        <v>2400</v>
      </c>
      <c r="T63" s="30">
        <v>2234.1900000000005</v>
      </c>
      <c r="U63" s="30">
        <f t="shared" si="3"/>
        <v>7034.1900000000005</v>
      </c>
      <c r="V63" s="31">
        <f t="shared" si="4"/>
        <v>28302.620000000003</v>
      </c>
    </row>
    <row r="64" spans="1:22" ht="30">
      <c r="A64" s="25">
        <v>58</v>
      </c>
      <c r="B64" s="4" t="s">
        <v>111</v>
      </c>
      <c r="C64" s="5">
        <v>2018</v>
      </c>
      <c r="D64" s="26" t="s">
        <v>398</v>
      </c>
      <c r="E64" s="4" t="s">
        <v>112</v>
      </c>
      <c r="F64" s="27">
        <v>1600</v>
      </c>
      <c r="G64" s="27">
        <v>1584</v>
      </c>
      <c r="H64" s="27">
        <v>1604</v>
      </c>
      <c r="I64" s="28">
        <f t="shared" si="0"/>
        <v>4788</v>
      </c>
      <c r="J64" s="29">
        <v>1598</v>
      </c>
      <c r="K64" s="29">
        <v>1598</v>
      </c>
      <c r="L64" s="29">
        <v>1262</v>
      </c>
      <c r="M64" s="27">
        <f t="shared" si="1"/>
        <v>4458</v>
      </c>
      <c r="N64" s="27">
        <v>1728.95</v>
      </c>
      <c r="O64" s="27">
        <v>1600</v>
      </c>
      <c r="P64" s="30">
        <v>1600</v>
      </c>
      <c r="Q64" s="31">
        <f t="shared" si="2"/>
        <v>4928.95</v>
      </c>
      <c r="R64" s="27">
        <v>1600</v>
      </c>
      <c r="S64" s="30">
        <v>1600</v>
      </c>
      <c r="T64" s="30">
        <v>1489.46</v>
      </c>
      <c r="U64" s="30">
        <f t="shared" si="3"/>
        <v>4689.46</v>
      </c>
      <c r="V64" s="31">
        <f t="shared" si="4"/>
        <v>18864.41</v>
      </c>
    </row>
    <row r="65" spans="1:22" ht="30">
      <c r="A65" s="25">
        <v>59</v>
      </c>
      <c r="B65" s="4" t="s">
        <v>113</v>
      </c>
      <c r="C65" s="5">
        <v>2018</v>
      </c>
      <c r="D65" s="26" t="s">
        <v>399</v>
      </c>
      <c r="E65" s="4" t="s">
        <v>114</v>
      </c>
      <c r="F65" s="27">
        <v>5161.8</v>
      </c>
      <c r="G65" s="27">
        <v>5162.8</v>
      </c>
      <c r="H65" s="27">
        <v>5189.2</v>
      </c>
      <c r="I65" s="28">
        <f t="shared" si="0"/>
        <v>15513.8</v>
      </c>
      <c r="J65" s="29">
        <v>5173.6</v>
      </c>
      <c r="K65" s="29">
        <v>5192.8</v>
      </c>
      <c r="L65" s="29">
        <v>3488.4</v>
      </c>
      <c r="M65" s="27">
        <f t="shared" si="1"/>
        <v>13854.800000000001</v>
      </c>
      <c r="N65" s="27">
        <v>5619.09</v>
      </c>
      <c r="O65" s="27">
        <v>5200</v>
      </c>
      <c r="P65" s="30">
        <v>5200</v>
      </c>
      <c r="Q65" s="31">
        <f t="shared" si="2"/>
        <v>16019.09</v>
      </c>
      <c r="R65" s="27">
        <v>5200</v>
      </c>
      <c r="S65" s="30">
        <v>5200</v>
      </c>
      <c r="T65" s="30">
        <v>4840.740000000002</v>
      </c>
      <c r="U65" s="30">
        <f t="shared" si="3"/>
        <v>15240.740000000002</v>
      </c>
      <c r="V65" s="31">
        <f t="shared" si="4"/>
        <v>60628.43000000001</v>
      </c>
    </row>
    <row r="66" spans="1:22" s="35" customFormat="1" ht="30">
      <c r="A66" s="25">
        <v>60</v>
      </c>
      <c r="B66" s="32" t="s">
        <v>115</v>
      </c>
      <c r="C66" s="32">
        <v>2018</v>
      </c>
      <c r="D66" s="26" t="s">
        <v>400</v>
      </c>
      <c r="E66" s="32" t="s">
        <v>116</v>
      </c>
      <c r="F66" s="33">
        <v>1597.4</v>
      </c>
      <c r="G66" s="27">
        <v>1599</v>
      </c>
      <c r="H66" s="33">
        <v>1599</v>
      </c>
      <c r="I66" s="28">
        <f t="shared" si="0"/>
        <v>4795.4</v>
      </c>
      <c r="J66" s="29">
        <v>1786.6</v>
      </c>
      <c r="K66" s="29">
        <v>1599.6</v>
      </c>
      <c r="L66" s="29">
        <v>1072</v>
      </c>
      <c r="M66" s="27">
        <f t="shared" si="1"/>
        <v>4458.2</v>
      </c>
      <c r="N66" s="27">
        <v>1728.95</v>
      </c>
      <c r="O66" s="27">
        <v>1600</v>
      </c>
      <c r="P66" s="34">
        <v>1600</v>
      </c>
      <c r="Q66" s="31">
        <f t="shared" si="2"/>
        <v>4928.95</v>
      </c>
      <c r="R66" s="27">
        <v>1600</v>
      </c>
      <c r="S66" s="34">
        <v>1600</v>
      </c>
      <c r="T66" s="30">
        <v>1489.46</v>
      </c>
      <c r="U66" s="30">
        <f t="shared" si="3"/>
        <v>4689.46</v>
      </c>
      <c r="V66" s="31">
        <f t="shared" si="4"/>
        <v>18872.010000000002</v>
      </c>
    </row>
    <row r="67" spans="1:22" s="35" customFormat="1" ht="30">
      <c r="A67" s="25">
        <v>61</v>
      </c>
      <c r="B67" s="32" t="s">
        <v>117</v>
      </c>
      <c r="C67" s="32">
        <v>2018</v>
      </c>
      <c r="D67" s="26" t="s">
        <v>401</v>
      </c>
      <c r="E67" s="32" t="s">
        <v>118</v>
      </c>
      <c r="F67" s="33">
        <v>3199.2</v>
      </c>
      <c r="G67" s="27">
        <v>3183.8</v>
      </c>
      <c r="H67" s="33">
        <v>3183.4</v>
      </c>
      <c r="I67" s="28">
        <f t="shared" si="0"/>
        <v>9566.4</v>
      </c>
      <c r="J67" s="29">
        <v>2673.8</v>
      </c>
      <c r="K67" s="29">
        <v>3181</v>
      </c>
      <c r="L67" s="29">
        <v>3057</v>
      </c>
      <c r="M67" s="27">
        <f t="shared" si="1"/>
        <v>8911.8</v>
      </c>
      <c r="N67" s="27">
        <v>3457.9</v>
      </c>
      <c r="O67" s="27">
        <v>3200</v>
      </c>
      <c r="P67" s="34">
        <v>3200</v>
      </c>
      <c r="Q67" s="31">
        <f t="shared" si="2"/>
        <v>9857.9</v>
      </c>
      <c r="R67" s="27">
        <v>3200</v>
      </c>
      <c r="S67" s="34">
        <v>3200</v>
      </c>
      <c r="T67" s="30">
        <v>2978.92</v>
      </c>
      <c r="U67" s="30">
        <f t="shared" si="3"/>
        <v>9378.92</v>
      </c>
      <c r="V67" s="31">
        <f t="shared" si="4"/>
        <v>37715.02</v>
      </c>
    </row>
    <row r="68" spans="1:22" ht="30">
      <c r="A68" s="25">
        <v>62</v>
      </c>
      <c r="B68" s="4" t="s">
        <v>119</v>
      </c>
      <c r="C68" s="5">
        <v>2018</v>
      </c>
      <c r="D68" s="26" t="s">
        <v>402</v>
      </c>
      <c r="E68" s="4" t="s">
        <v>120</v>
      </c>
      <c r="F68" s="27">
        <v>1570</v>
      </c>
      <c r="G68" s="27">
        <v>1580</v>
      </c>
      <c r="H68" s="27">
        <v>1525.8</v>
      </c>
      <c r="I68" s="28">
        <f t="shared" si="0"/>
        <v>4675.8</v>
      </c>
      <c r="J68" s="29">
        <v>1594.8</v>
      </c>
      <c r="K68" s="29">
        <v>1581.8</v>
      </c>
      <c r="L68" s="29">
        <v>1067</v>
      </c>
      <c r="M68" s="27">
        <f t="shared" si="1"/>
        <v>4243.6</v>
      </c>
      <c r="N68" s="27">
        <v>1728.95</v>
      </c>
      <c r="O68" s="27">
        <v>1600</v>
      </c>
      <c r="P68" s="30">
        <v>1600</v>
      </c>
      <c r="Q68" s="31">
        <f t="shared" si="2"/>
        <v>4928.95</v>
      </c>
      <c r="R68" s="27">
        <v>1600</v>
      </c>
      <c r="S68" s="30">
        <v>1600</v>
      </c>
      <c r="T68" s="30">
        <v>1489.46</v>
      </c>
      <c r="U68" s="30">
        <f t="shared" si="3"/>
        <v>4689.46</v>
      </c>
      <c r="V68" s="31">
        <f t="shared" si="4"/>
        <v>18537.809999999998</v>
      </c>
    </row>
    <row r="69" spans="1:22" ht="30">
      <c r="A69" s="25">
        <v>63</v>
      </c>
      <c r="B69" s="4" t="s">
        <v>121</v>
      </c>
      <c r="C69" s="5">
        <v>2018</v>
      </c>
      <c r="D69" s="26" t="s">
        <v>403</v>
      </c>
      <c r="E69" s="4" t="s">
        <v>122</v>
      </c>
      <c r="F69" s="27">
        <v>2000</v>
      </c>
      <c r="G69" s="27">
        <v>1998.8</v>
      </c>
      <c r="H69" s="27">
        <v>2001</v>
      </c>
      <c r="I69" s="28">
        <f t="shared" si="0"/>
        <v>5999.8</v>
      </c>
      <c r="J69" s="29">
        <v>2241</v>
      </c>
      <c r="K69" s="29">
        <v>1998.8</v>
      </c>
      <c r="L69" s="29">
        <v>1333</v>
      </c>
      <c r="M69" s="27">
        <f t="shared" si="1"/>
        <v>5572.8</v>
      </c>
      <c r="N69" s="27">
        <v>2161.19</v>
      </c>
      <c r="O69" s="27">
        <v>2000</v>
      </c>
      <c r="P69" s="30">
        <v>2000</v>
      </c>
      <c r="Q69" s="31">
        <f t="shared" si="2"/>
        <v>6161.1900000000005</v>
      </c>
      <c r="R69" s="27">
        <v>2000</v>
      </c>
      <c r="S69" s="30">
        <v>2000</v>
      </c>
      <c r="T69" s="30">
        <v>1861.8199999999997</v>
      </c>
      <c r="U69" s="30">
        <f t="shared" si="3"/>
        <v>5861.82</v>
      </c>
      <c r="V69" s="31">
        <f t="shared" si="4"/>
        <v>23595.609999999997</v>
      </c>
    </row>
    <row r="70" spans="1:22" ht="30">
      <c r="A70" s="25">
        <v>64</v>
      </c>
      <c r="B70" s="4" t="s">
        <v>123</v>
      </c>
      <c r="C70" s="5">
        <v>2018</v>
      </c>
      <c r="D70" s="26" t="s">
        <v>404</v>
      </c>
      <c r="E70" s="4" t="s">
        <v>124</v>
      </c>
      <c r="F70" s="27">
        <v>4385</v>
      </c>
      <c r="G70" s="27">
        <v>4375</v>
      </c>
      <c r="H70" s="27">
        <v>4383</v>
      </c>
      <c r="I70" s="28">
        <f t="shared" si="0"/>
        <v>13143</v>
      </c>
      <c r="J70" s="29">
        <v>4381</v>
      </c>
      <c r="K70" s="29">
        <v>4384</v>
      </c>
      <c r="L70" s="29">
        <v>2957</v>
      </c>
      <c r="M70" s="27">
        <f t="shared" si="1"/>
        <v>11722</v>
      </c>
      <c r="N70" s="27">
        <v>4754.61</v>
      </c>
      <c r="O70" s="27">
        <v>4400</v>
      </c>
      <c r="P70" s="30">
        <v>4400</v>
      </c>
      <c r="Q70" s="31">
        <f t="shared" si="2"/>
        <v>13554.61</v>
      </c>
      <c r="R70" s="27">
        <v>4400</v>
      </c>
      <c r="S70" s="30">
        <v>4400</v>
      </c>
      <c r="T70" s="30">
        <v>4096.009999999998</v>
      </c>
      <c r="U70" s="30">
        <f t="shared" si="3"/>
        <v>12896.009999999998</v>
      </c>
      <c r="V70" s="31">
        <f t="shared" si="4"/>
        <v>51315.619999999995</v>
      </c>
    </row>
    <row r="71" spans="1:22" ht="30">
      <c r="A71" s="25">
        <v>65</v>
      </c>
      <c r="B71" s="4" t="s">
        <v>125</v>
      </c>
      <c r="C71" s="5">
        <v>2018</v>
      </c>
      <c r="D71" s="26" t="s">
        <v>405</v>
      </c>
      <c r="E71" s="4" t="s">
        <v>126</v>
      </c>
      <c r="F71" s="27">
        <v>2372.6</v>
      </c>
      <c r="G71" s="27">
        <v>2366.8</v>
      </c>
      <c r="H71" s="27">
        <v>2456.6</v>
      </c>
      <c r="I71" s="28">
        <f t="shared" si="0"/>
        <v>7196</v>
      </c>
      <c r="J71" s="29">
        <v>2688.4</v>
      </c>
      <c r="K71" s="29">
        <v>2377.8</v>
      </c>
      <c r="L71" s="29">
        <v>1601.6</v>
      </c>
      <c r="M71" s="27">
        <f t="shared" si="1"/>
        <v>6667.800000000001</v>
      </c>
      <c r="N71" s="27">
        <v>2593.43</v>
      </c>
      <c r="O71" s="27">
        <v>2400</v>
      </c>
      <c r="P71" s="30">
        <v>2400</v>
      </c>
      <c r="Q71" s="31">
        <f t="shared" si="2"/>
        <v>7393.43</v>
      </c>
      <c r="R71" s="27">
        <v>2400</v>
      </c>
      <c r="S71" s="30">
        <v>2400</v>
      </c>
      <c r="T71" s="30">
        <v>2234.1900000000005</v>
      </c>
      <c r="U71" s="30">
        <f t="shared" si="3"/>
        <v>7034.1900000000005</v>
      </c>
      <c r="V71" s="31">
        <f t="shared" si="4"/>
        <v>28291.42</v>
      </c>
    </row>
    <row r="72" spans="1:22" ht="30">
      <c r="A72" s="25">
        <v>66</v>
      </c>
      <c r="B72" s="4" t="s">
        <v>127</v>
      </c>
      <c r="C72" s="5">
        <v>2018</v>
      </c>
      <c r="D72" s="26" t="s">
        <v>406</v>
      </c>
      <c r="E72" s="4" t="s">
        <v>128</v>
      </c>
      <c r="F72" s="27">
        <v>1999.2</v>
      </c>
      <c r="G72" s="27">
        <v>1970.4</v>
      </c>
      <c r="H72" s="27">
        <v>2010.6</v>
      </c>
      <c r="I72" s="28">
        <f aca="true" t="shared" si="5" ref="I72:I135">SUM(F72:H72)</f>
        <v>5980.200000000001</v>
      </c>
      <c r="J72" s="29">
        <v>2119</v>
      </c>
      <c r="K72" s="29">
        <v>1990</v>
      </c>
      <c r="L72" s="29">
        <v>1440.8</v>
      </c>
      <c r="M72" s="27">
        <f aca="true" t="shared" si="6" ref="M72:M135">J72+K72+L72</f>
        <v>5549.8</v>
      </c>
      <c r="N72" s="27">
        <v>2161.19</v>
      </c>
      <c r="O72" s="27">
        <v>2000</v>
      </c>
      <c r="P72" s="30">
        <v>2000</v>
      </c>
      <c r="Q72" s="31">
        <f aca="true" t="shared" si="7" ref="Q72:Q135">N72+O72+P72</f>
        <v>6161.1900000000005</v>
      </c>
      <c r="R72" s="27">
        <v>2000</v>
      </c>
      <c r="S72" s="30">
        <v>2000</v>
      </c>
      <c r="T72" s="30">
        <v>1861.8199999999997</v>
      </c>
      <c r="U72" s="30">
        <f aca="true" t="shared" si="8" ref="U72:U135">R72+S72+T72</f>
        <v>5861.82</v>
      </c>
      <c r="V72" s="31">
        <f aca="true" t="shared" si="9" ref="V72:V135">T72+S72+R72+P72+O72+N72+L72+K72+J72+H72+G72+F72</f>
        <v>23553.01</v>
      </c>
    </row>
    <row r="73" spans="1:22" ht="30">
      <c r="A73" s="25">
        <v>67</v>
      </c>
      <c r="B73" s="4" t="s">
        <v>129</v>
      </c>
      <c r="C73" s="5">
        <v>2018</v>
      </c>
      <c r="D73" s="26" t="s">
        <v>407</v>
      </c>
      <c r="E73" s="4" t="s">
        <v>130</v>
      </c>
      <c r="F73" s="27">
        <v>6784.2</v>
      </c>
      <c r="G73" s="27">
        <v>6786.8</v>
      </c>
      <c r="H73" s="27">
        <v>6819.8</v>
      </c>
      <c r="I73" s="28">
        <f t="shared" si="5"/>
        <v>20390.8</v>
      </c>
      <c r="J73" s="29">
        <v>6795.2</v>
      </c>
      <c r="K73" s="29">
        <v>6795</v>
      </c>
      <c r="L73" s="29">
        <v>5166.4</v>
      </c>
      <c r="M73" s="27">
        <f t="shared" si="6"/>
        <v>18756.6</v>
      </c>
      <c r="N73" s="27">
        <v>6800</v>
      </c>
      <c r="O73" s="27">
        <v>6800</v>
      </c>
      <c r="P73" s="30">
        <v>6800</v>
      </c>
      <c r="Q73" s="31">
        <f t="shared" si="7"/>
        <v>20400</v>
      </c>
      <c r="R73" s="27">
        <v>6800</v>
      </c>
      <c r="S73" s="30">
        <v>6800</v>
      </c>
      <c r="T73" s="30">
        <v>6330.199999999997</v>
      </c>
      <c r="U73" s="30">
        <f t="shared" si="8"/>
        <v>19930.199999999997</v>
      </c>
      <c r="V73" s="31">
        <f t="shared" si="9"/>
        <v>79477.59999999999</v>
      </c>
    </row>
    <row r="74" spans="1:22" ht="30">
      <c r="A74" s="25">
        <v>68</v>
      </c>
      <c r="B74" s="4" t="s">
        <v>131</v>
      </c>
      <c r="C74" s="5">
        <v>2018</v>
      </c>
      <c r="D74" s="26" t="s">
        <v>408</v>
      </c>
      <c r="E74" s="4" t="s">
        <v>132</v>
      </c>
      <c r="F74" s="27">
        <v>1556</v>
      </c>
      <c r="G74" s="27">
        <v>1595</v>
      </c>
      <c r="H74" s="27">
        <v>1637</v>
      </c>
      <c r="I74" s="28">
        <f t="shared" si="5"/>
        <v>4788</v>
      </c>
      <c r="J74" s="29">
        <v>1617</v>
      </c>
      <c r="K74" s="29">
        <v>1585</v>
      </c>
      <c r="L74" s="29">
        <v>1251</v>
      </c>
      <c r="M74" s="27">
        <f t="shared" si="6"/>
        <v>4453</v>
      </c>
      <c r="N74" s="27">
        <v>1728.95</v>
      </c>
      <c r="O74" s="27">
        <v>1600</v>
      </c>
      <c r="P74" s="30">
        <v>1600</v>
      </c>
      <c r="Q74" s="31">
        <f t="shared" si="7"/>
        <v>4928.95</v>
      </c>
      <c r="R74" s="27">
        <v>1600</v>
      </c>
      <c r="S74" s="30">
        <v>1600</v>
      </c>
      <c r="T74" s="30">
        <v>1489.46</v>
      </c>
      <c r="U74" s="30">
        <f t="shared" si="8"/>
        <v>4689.46</v>
      </c>
      <c r="V74" s="31">
        <f t="shared" si="9"/>
        <v>18859.41</v>
      </c>
    </row>
    <row r="75" spans="1:22" ht="30">
      <c r="A75" s="25">
        <v>69</v>
      </c>
      <c r="B75" s="4" t="s">
        <v>133</v>
      </c>
      <c r="C75" s="5">
        <v>2018</v>
      </c>
      <c r="D75" s="26" t="s">
        <v>409</v>
      </c>
      <c r="E75" s="4" t="s">
        <v>134</v>
      </c>
      <c r="F75" s="27">
        <v>3969.6</v>
      </c>
      <c r="G75" s="27">
        <v>3999.6</v>
      </c>
      <c r="H75" s="27">
        <v>4016.6</v>
      </c>
      <c r="I75" s="28">
        <f t="shared" si="5"/>
        <v>11985.8</v>
      </c>
      <c r="J75" s="29">
        <v>4225.4</v>
      </c>
      <c r="K75" s="29">
        <v>3995.4</v>
      </c>
      <c r="L75" s="29">
        <v>2917.8</v>
      </c>
      <c r="M75" s="27">
        <f t="shared" si="6"/>
        <v>11138.599999999999</v>
      </c>
      <c r="N75" s="27">
        <v>4322.38</v>
      </c>
      <c r="O75" s="27">
        <v>4000</v>
      </c>
      <c r="P75" s="30">
        <v>4000</v>
      </c>
      <c r="Q75" s="31">
        <f t="shared" si="7"/>
        <v>12322.380000000001</v>
      </c>
      <c r="R75" s="27">
        <v>4000</v>
      </c>
      <c r="S75" s="30">
        <v>4000</v>
      </c>
      <c r="T75" s="30">
        <v>3723.6500000000015</v>
      </c>
      <c r="U75" s="30">
        <f t="shared" si="8"/>
        <v>11723.650000000001</v>
      </c>
      <c r="V75" s="31">
        <f t="shared" si="9"/>
        <v>47170.43</v>
      </c>
    </row>
    <row r="76" spans="1:22" ht="30">
      <c r="A76" s="25">
        <v>70</v>
      </c>
      <c r="B76" s="4" t="s">
        <v>135</v>
      </c>
      <c r="C76" s="5">
        <v>2018</v>
      </c>
      <c r="D76" s="26" t="s">
        <v>410</v>
      </c>
      <c r="E76" s="4" t="s">
        <v>136</v>
      </c>
      <c r="F76" s="27">
        <v>1950</v>
      </c>
      <c r="G76" s="27">
        <v>1986.8</v>
      </c>
      <c r="H76" s="27">
        <v>1998</v>
      </c>
      <c r="I76" s="28">
        <f t="shared" si="5"/>
        <v>5934.8</v>
      </c>
      <c r="J76" s="29">
        <v>1962</v>
      </c>
      <c r="K76" s="29">
        <v>1999</v>
      </c>
      <c r="L76" s="29">
        <v>1322</v>
      </c>
      <c r="M76" s="27">
        <f t="shared" si="6"/>
        <v>5283</v>
      </c>
      <c r="N76" s="27">
        <v>2000</v>
      </c>
      <c r="O76" s="27">
        <v>2000</v>
      </c>
      <c r="P76" s="30">
        <v>2000</v>
      </c>
      <c r="Q76" s="31">
        <f t="shared" si="7"/>
        <v>6000</v>
      </c>
      <c r="R76" s="27">
        <v>2000</v>
      </c>
      <c r="S76" s="30">
        <v>2000</v>
      </c>
      <c r="T76" s="30">
        <v>1861.8199999999997</v>
      </c>
      <c r="U76" s="30">
        <f t="shared" si="8"/>
        <v>5861.82</v>
      </c>
      <c r="V76" s="31">
        <f t="shared" si="9"/>
        <v>23079.62</v>
      </c>
    </row>
    <row r="77" spans="1:22" ht="30">
      <c r="A77" s="25">
        <v>71</v>
      </c>
      <c r="B77" s="4" t="s">
        <v>137</v>
      </c>
      <c r="C77" s="5">
        <v>2019</v>
      </c>
      <c r="D77" s="26" t="s">
        <v>411</v>
      </c>
      <c r="E77" s="4" t="s">
        <v>138</v>
      </c>
      <c r="F77" s="27">
        <v>14264.6</v>
      </c>
      <c r="G77" s="27">
        <v>14314.8</v>
      </c>
      <c r="H77" s="27">
        <v>14313.8</v>
      </c>
      <c r="I77" s="28">
        <f t="shared" si="5"/>
        <v>42893.2</v>
      </c>
      <c r="J77" s="29">
        <v>13955</v>
      </c>
      <c r="K77" s="29">
        <v>13989.4</v>
      </c>
      <c r="L77" s="29">
        <v>10301.2</v>
      </c>
      <c r="M77" s="27">
        <f t="shared" si="6"/>
        <v>38245.600000000006</v>
      </c>
      <c r="N77" s="27">
        <v>14400</v>
      </c>
      <c r="O77" s="27">
        <v>14400</v>
      </c>
      <c r="P77" s="30">
        <v>14400</v>
      </c>
      <c r="Q77" s="31">
        <f t="shared" si="7"/>
        <v>43200</v>
      </c>
      <c r="R77" s="27">
        <v>14400</v>
      </c>
      <c r="S77" s="30">
        <v>14400</v>
      </c>
      <c r="T77" s="30">
        <v>13405.130000000005</v>
      </c>
      <c r="U77" s="30">
        <f t="shared" si="8"/>
        <v>42205.130000000005</v>
      </c>
      <c r="V77" s="31">
        <f t="shared" si="9"/>
        <v>166543.93</v>
      </c>
    </row>
    <row r="78" spans="1:22" ht="30">
      <c r="A78" s="25">
        <v>72</v>
      </c>
      <c r="B78" s="4" t="s">
        <v>139</v>
      </c>
      <c r="C78" s="5">
        <v>2018</v>
      </c>
      <c r="D78" s="26" t="s">
        <v>412</v>
      </c>
      <c r="E78" s="4" t="s">
        <v>140</v>
      </c>
      <c r="F78" s="27">
        <v>3189.6</v>
      </c>
      <c r="G78" s="27">
        <v>1630.8</v>
      </c>
      <c r="H78" s="27">
        <v>4450.8</v>
      </c>
      <c r="I78" s="28">
        <f t="shared" si="5"/>
        <v>9271.2</v>
      </c>
      <c r="J78" s="29">
        <v>2980.8</v>
      </c>
      <c r="K78" s="29">
        <v>2997.4</v>
      </c>
      <c r="L78" s="29">
        <v>2545.2</v>
      </c>
      <c r="M78" s="27">
        <f t="shared" si="6"/>
        <v>8523.400000000001</v>
      </c>
      <c r="N78" s="27">
        <v>3457.9</v>
      </c>
      <c r="O78" s="27">
        <v>3200</v>
      </c>
      <c r="P78" s="30">
        <v>3200</v>
      </c>
      <c r="Q78" s="31">
        <f t="shared" si="7"/>
        <v>9857.9</v>
      </c>
      <c r="R78" s="27">
        <v>3200</v>
      </c>
      <c r="S78" s="30">
        <v>3200</v>
      </c>
      <c r="T78" s="30">
        <v>2978.92</v>
      </c>
      <c r="U78" s="30">
        <f t="shared" si="8"/>
        <v>9378.92</v>
      </c>
      <c r="V78" s="31">
        <f t="shared" si="9"/>
        <v>37031.42</v>
      </c>
    </row>
    <row r="79" spans="1:22" ht="30">
      <c r="A79" s="25">
        <v>73</v>
      </c>
      <c r="B79" s="4" t="s">
        <v>141</v>
      </c>
      <c r="C79" s="5">
        <v>2018</v>
      </c>
      <c r="D79" s="26" t="s">
        <v>413</v>
      </c>
      <c r="E79" s="4" t="s">
        <v>142</v>
      </c>
      <c r="F79" s="27">
        <v>3178</v>
      </c>
      <c r="G79" s="27">
        <v>3194</v>
      </c>
      <c r="H79" s="27">
        <v>3228</v>
      </c>
      <c r="I79" s="28">
        <f t="shared" si="5"/>
        <v>9600</v>
      </c>
      <c r="J79" s="29">
        <v>3436</v>
      </c>
      <c r="K79" s="29">
        <v>3164</v>
      </c>
      <c r="L79" s="29">
        <v>2306</v>
      </c>
      <c r="M79" s="27">
        <f t="shared" si="6"/>
        <v>8906</v>
      </c>
      <c r="N79" s="27">
        <v>3457.9</v>
      </c>
      <c r="O79" s="27">
        <v>3200</v>
      </c>
      <c r="P79" s="30">
        <v>3200</v>
      </c>
      <c r="Q79" s="31">
        <f t="shared" si="7"/>
        <v>9857.9</v>
      </c>
      <c r="R79" s="27">
        <v>3200</v>
      </c>
      <c r="S79" s="30">
        <v>3200</v>
      </c>
      <c r="T79" s="30">
        <v>2978.92</v>
      </c>
      <c r="U79" s="30">
        <f t="shared" si="8"/>
        <v>9378.92</v>
      </c>
      <c r="V79" s="31">
        <f t="shared" si="9"/>
        <v>37742.82</v>
      </c>
    </row>
    <row r="80" spans="1:22" ht="30">
      <c r="A80" s="25">
        <v>74</v>
      </c>
      <c r="B80" s="3" t="s">
        <v>143</v>
      </c>
      <c r="C80" s="5">
        <v>2018</v>
      </c>
      <c r="D80" s="26" t="s">
        <v>414</v>
      </c>
      <c r="E80" s="3" t="s">
        <v>144</v>
      </c>
      <c r="F80" s="27">
        <v>7981</v>
      </c>
      <c r="G80" s="27">
        <v>7633.8</v>
      </c>
      <c r="H80" s="27">
        <v>8372.4</v>
      </c>
      <c r="I80" s="28">
        <f t="shared" si="5"/>
        <v>23987.199999999997</v>
      </c>
      <c r="J80" s="29">
        <v>7980.6</v>
      </c>
      <c r="K80" s="29">
        <v>7988</v>
      </c>
      <c r="L80" s="29">
        <v>6317.8</v>
      </c>
      <c r="M80" s="27">
        <f t="shared" si="6"/>
        <v>22286.4</v>
      </c>
      <c r="N80" s="27">
        <v>8644.75</v>
      </c>
      <c r="O80" s="27">
        <v>8000</v>
      </c>
      <c r="P80" s="30">
        <v>8000</v>
      </c>
      <c r="Q80" s="31">
        <f t="shared" si="7"/>
        <v>24644.75</v>
      </c>
      <c r="R80" s="27">
        <v>8000</v>
      </c>
      <c r="S80" s="30">
        <v>8000</v>
      </c>
      <c r="T80" s="30">
        <v>7447.290000000001</v>
      </c>
      <c r="U80" s="30">
        <f t="shared" si="8"/>
        <v>23447.29</v>
      </c>
      <c r="V80" s="31">
        <f t="shared" si="9"/>
        <v>94365.64</v>
      </c>
    </row>
    <row r="81" spans="1:22" ht="30">
      <c r="A81" s="25">
        <v>75</v>
      </c>
      <c r="B81" s="4" t="s">
        <v>145</v>
      </c>
      <c r="C81" s="5">
        <v>2018</v>
      </c>
      <c r="D81" s="26" t="s">
        <v>415</v>
      </c>
      <c r="E81" s="4" t="s">
        <v>146</v>
      </c>
      <c r="F81" s="27">
        <v>2388</v>
      </c>
      <c r="G81" s="27">
        <v>2387.4</v>
      </c>
      <c r="H81" s="27">
        <v>2395.6</v>
      </c>
      <c r="I81" s="28">
        <f t="shared" si="5"/>
        <v>7171</v>
      </c>
      <c r="J81" s="29">
        <v>2393</v>
      </c>
      <c r="K81" s="29">
        <v>2392</v>
      </c>
      <c r="L81" s="29">
        <v>1900</v>
      </c>
      <c r="M81" s="27">
        <f t="shared" si="6"/>
        <v>6685</v>
      </c>
      <c r="N81" s="27">
        <v>2593.43</v>
      </c>
      <c r="O81" s="27">
        <v>2400</v>
      </c>
      <c r="P81" s="30">
        <v>2400</v>
      </c>
      <c r="Q81" s="31">
        <f t="shared" si="7"/>
        <v>7393.43</v>
      </c>
      <c r="R81" s="27">
        <v>2400</v>
      </c>
      <c r="S81" s="30">
        <v>2400</v>
      </c>
      <c r="T81" s="30">
        <v>2234.1900000000005</v>
      </c>
      <c r="U81" s="30">
        <f t="shared" si="8"/>
        <v>7034.1900000000005</v>
      </c>
      <c r="V81" s="31">
        <f t="shared" si="9"/>
        <v>28283.620000000003</v>
      </c>
    </row>
    <row r="82" spans="1:22" ht="30">
      <c r="A82" s="25">
        <v>76</v>
      </c>
      <c r="B82" s="4" t="s">
        <v>147</v>
      </c>
      <c r="C82" s="5">
        <v>2018</v>
      </c>
      <c r="D82" s="26" t="s">
        <v>416</v>
      </c>
      <c r="E82" s="4" t="s">
        <v>148</v>
      </c>
      <c r="F82" s="27">
        <v>2322</v>
      </c>
      <c r="G82" s="27">
        <v>2395.8</v>
      </c>
      <c r="H82" s="27">
        <v>2445.6</v>
      </c>
      <c r="I82" s="28">
        <f t="shared" si="5"/>
        <v>7163.4</v>
      </c>
      <c r="J82" s="29">
        <v>2676.6</v>
      </c>
      <c r="K82" s="29">
        <v>2383.8</v>
      </c>
      <c r="L82" s="29">
        <v>1559.8</v>
      </c>
      <c r="M82" s="27">
        <f t="shared" si="6"/>
        <v>6620.2</v>
      </c>
      <c r="N82" s="27">
        <v>2400</v>
      </c>
      <c r="O82" s="27">
        <v>2400</v>
      </c>
      <c r="P82" s="30">
        <v>2400</v>
      </c>
      <c r="Q82" s="31">
        <f t="shared" si="7"/>
        <v>7200</v>
      </c>
      <c r="R82" s="27">
        <v>2400</v>
      </c>
      <c r="S82" s="30">
        <v>2400</v>
      </c>
      <c r="T82" s="30">
        <v>2234.1900000000005</v>
      </c>
      <c r="U82" s="30">
        <f t="shared" si="8"/>
        <v>7034.1900000000005</v>
      </c>
      <c r="V82" s="31">
        <f t="shared" si="9"/>
        <v>28017.789999999997</v>
      </c>
    </row>
    <row r="83" spans="1:22" ht="30">
      <c r="A83" s="25">
        <v>77</v>
      </c>
      <c r="B83" s="4" t="s">
        <v>149</v>
      </c>
      <c r="C83" s="5">
        <v>2018</v>
      </c>
      <c r="D83" s="26" t="s">
        <v>417</v>
      </c>
      <c r="E83" s="4" t="s">
        <v>150</v>
      </c>
      <c r="F83" s="27">
        <v>1530</v>
      </c>
      <c r="G83" s="27">
        <v>1530</v>
      </c>
      <c r="H83" s="27">
        <v>1680</v>
      </c>
      <c r="I83" s="28">
        <f t="shared" si="5"/>
        <v>4740</v>
      </c>
      <c r="J83" s="29">
        <v>1530</v>
      </c>
      <c r="K83" s="29">
        <v>1333.8</v>
      </c>
      <c r="L83" s="29">
        <v>1179.6</v>
      </c>
      <c r="M83" s="27">
        <f t="shared" si="6"/>
        <v>4043.4</v>
      </c>
      <c r="N83" s="27">
        <v>1600</v>
      </c>
      <c r="O83" s="27">
        <v>1600</v>
      </c>
      <c r="P83" s="30">
        <v>1600</v>
      </c>
      <c r="Q83" s="31">
        <f t="shared" si="7"/>
        <v>4800</v>
      </c>
      <c r="R83" s="27">
        <v>1600</v>
      </c>
      <c r="S83" s="30">
        <v>1600</v>
      </c>
      <c r="T83" s="30">
        <v>1489.46</v>
      </c>
      <c r="U83" s="30">
        <f t="shared" si="8"/>
        <v>4689.46</v>
      </c>
      <c r="V83" s="31">
        <f t="shared" si="9"/>
        <v>18272.86</v>
      </c>
    </row>
    <row r="84" spans="1:22" ht="30">
      <c r="A84" s="25">
        <v>78</v>
      </c>
      <c r="B84" s="4" t="s">
        <v>151</v>
      </c>
      <c r="C84" s="5">
        <v>2018</v>
      </c>
      <c r="D84" s="26" t="s">
        <v>418</v>
      </c>
      <c r="E84" s="4" t="s">
        <v>152</v>
      </c>
      <c r="F84" s="27">
        <v>1995</v>
      </c>
      <c r="G84" s="27">
        <v>2000</v>
      </c>
      <c r="H84" s="27">
        <v>1960</v>
      </c>
      <c r="I84" s="28">
        <f t="shared" si="5"/>
        <v>5955</v>
      </c>
      <c r="J84" s="29">
        <v>1970</v>
      </c>
      <c r="K84" s="29">
        <v>1966</v>
      </c>
      <c r="L84" s="29">
        <v>1312</v>
      </c>
      <c r="M84" s="27">
        <f t="shared" si="6"/>
        <v>5248</v>
      </c>
      <c r="N84" s="27">
        <v>2000</v>
      </c>
      <c r="O84" s="27">
        <v>2000</v>
      </c>
      <c r="P84" s="30">
        <v>2000</v>
      </c>
      <c r="Q84" s="31">
        <f t="shared" si="7"/>
        <v>6000</v>
      </c>
      <c r="R84" s="27">
        <v>2000</v>
      </c>
      <c r="S84" s="30">
        <v>2000</v>
      </c>
      <c r="T84" s="30">
        <v>1861.8199999999997</v>
      </c>
      <c r="U84" s="30">
        <f t="shared" si="8"/>
        <v>5861.82</v>
      </c>
      <c r="V84" s="31">
        <f t="shared" si="9"/>
        <v>23064.82</v>
      </c>
    </row>
    <row r="85" spans="1:22" ht="30">
      <c r="A85" s="25">
        <v>79</v>
      </c>
      <c r="B85" s="4" t="s">
        <v>153</v>
      </c>
      <c r="C85" s="5">
        <v>2018</v>
      </c>
      <c r="D85" s="26" t="s">
        <v>419</v>
      </c>
      <c r="E85" s="4" t="s">
        <v>154</v>
      </c>
      <c r="F85" s="27">
        <v>2395.6</v>
      </c>
      <c r="G85" s="27">
        <v>2395.2</v>
      </c>
      <c r="H85" s="27">
        <v>2406.8</v>
      </c>
      <c r="I85" s="28">
        <f t="shared" si="5"/>
        <v>7197.599999999999</v>
      </c>
      <c r="J85" s="29">
        <v>2391.8</v>
      </c>
      <c r="K85" s="29">
        <v>2389.8</v>
      </c>
      <c r="L85" s="29">
        <v>1902.8</v>
      </c>
      <c r="M85" s="27">
        <f t="shared" si="6"/>
        <v>6684.400000000001</v>
      </c>
      <c r="N85" s="27">
        <v>2593.43</v>
      </c>
      <c r="O85" s="27">
        <v>2400</v>
      </c>
      <c r="P85" s="30">
        <v>2400</v>
      </c>
      <c r="Q85" s="31">
        <f t="shared" si="7"/>
        <v>7393.43</v>
      </c>
      <c r="R85" s="27">
        <v>2400</v>
      </c>
      <c r="S85" s="30">
        <v>2400</v>
      </c>
      <c r="T85" s="30">
        <v>2234.1900000000005</v>
      </c>
      <c r="U85" s="30">
        <f t="shared" si="8"/>
        <v>7034.1900000000005</v>
      </c>
      <c r="V85" s="31">
        <f t="shared" si="9"/>
        <v>28309.62</v>
      </c>
    </row>
    <row r="86" spans="1:22" ht="30">
      <c r="A86" s="25">
        <v>80</v>
      </c>
      <c r="B86" s="4" t="s">
        <v>155</v>
      </c>
      <c r="C86" s="5">
        <v>2018</v>
      </c>
      <c r="D86" s="26" t="s">
        <v>420</v>
      </c>
      <c r="E86" s="4" t="s">
        <v>156</v>
      </c>
      <c r="F86" s="27">
        <v>3184.6</v>
      </c>
      <c r="G86" s="27">
        <v>3194.4</v>
      </c>
      <c r="H86" s="27">
        <v>3196.6</v>
      </c>
      <c r="I86" s="28">
        <f t="shared" si="5"/>
        <v>9575.6</v>
      </c>
      <c r="J86" s="29">
        <v>3194.4</v>
      </c>
      <c r="K86" s="29">
        <v>3175.2</v>
      </c>
      <c r="L86" s="29">
        <v>2546.4</v>
      </c>
      <c r="M86" s="27">
        <f t="shared" si="6"/>
        <v>8916</v>
      </c>
      <c r="N86" s="27">
        <v>5186.85</v>
      </c>
      <c r="O86" s="27">
        <v>4800</v>
      </c>
      <c r="P86" s="30">
        <v>4800</v>
      </c>
      <c r="Q86" s="31">
        <f t="shared" si="7"/>
        <v>14786.85</v>
      </c>
      <c r="R86" s="27">
        <v>4800</v>
      </c>
      <c r="S86" s="30">
        <v>4800</v>
      </c>
      <c r="T86" s="30">
        <v>4468.380000000001</v>
      </c>
      <c r="U86" s="30">
        <f t="shared" si="8"/>
        <v>14068.380000000001</v>
      </c>
      <c r="V86" s="31">
        <f t="shared" si="9"/>
        <v>47346.83</v>
      </c>
    </row>
    <row r="87" spans="1:22" ht="30">
      <c r="A87" s="25">
        <v>81</v>
      </c>
      <c r="B87" s="4" t="s">
        <v>157</v>
      </c>
      <c r="C87" s="5">
        <v>2018</v>
      </c>
      <c r="D87" s="26" t="s">
        <v>421</v>
      </c>
      <c r="E87" s="4" t="s">
        <v>158</v>
      </c>
      <c r="F87" s="27">
        <v>2394</v>
      </c>
      <c r="G87" s="27">
        <v>2389</v>
      </c>
      <c r="H87" s="27">
        <v>2397</v>
      </c>
      <c r="I87" s="28">
        <f t="shared" si="5"/>
        <v>7180</v>
      </c>
      <c r="J87" s="29">
        <v>2393</v>
      </c>
      <c r="K87" s="29">
        <v>2393</v>
      </c>
      <c r="L87" s="29">
        <v>1900</v>
      </c>
      <c r="M87" s="27">
        <f t="shared" si="6"/>
        <v>6686</v>
      </c>
      <c r="N87" s="27">
        <v>2593.43</v>
      </c>
      <c r="O87" s="27">
        <v>2400</v>
      </c>
      <c r="P87" s="30">
        <v>2400</v>
      </c>
      <c r="Q87" s="31">
        <f t="shared" si="7"/>
        <v>7393.43</v>
      </c>
      <c r="R87" s="27">
        <v>2400</v>
      </c>
      <c r="S87" s="30">
        <v>2400</v>
      </c>
      <c r="T87" s="30">
        <v>2234.1900000000005</v>
      </c>
      <c r="U87" s="30">
        <f t="shared" si="8"/>
        <v>7034.1900000000005</v>
      </c>
      <c r="V87" s="31">
        <f t="shared" si="9"/>
        <v>28293.620000000003</v>
      </c>
    </row>
    <row r="88" spans="1:22" ht="30">
      <c r="A88" s="25">
        <v>82</v>
      </c>
      <c r="B88" s="4" t="s">
        <v>159</v>
      </c>
      <c r="C88" s="5">
        <v>2018</v>
      </c>
      <c r="D88" s="26" t="s">
        <v>422</v>
      </c>
      <c r="E88" s="4" t="s">
        <v>160</v>
      </c>
      <c r="F88" s="27">
        <v>3978</v>
      </c>
      <c r="G88" s="27">
        <v>3998.8</v>
      </c>
      <c r="H88" s="27">
        <v>4016</v>
      </c>
      <c r="I88" s="28">
        <f t="shared" si="5"/>
        <v>11992.8</v>
      </c>
      <c r="J88" s="29">
        <v>4420.2</v>
      </c>
      <c r="K88" s="29">
        <v>2386</v>
      </c>
      <c r="L88" s="29">
        <v>1639</v>
      </c>
      <c r="M88" s="27">
        <f t="shared" si="6"/>
        <v>8445.2</v>
      </c>
      <c r="N88" s="27">
        <v>2593.43</v>
      </c>
      <c r="O88" s="27">
        <v>2400</v>
      </c>
      <c r="P88" s="30">
        <v>2400</v>
      </c>
      <c r="Q88" s="31">
        <f t="shared" si="7"/>
        <v>7393.43</v>
      </c>
      <c r="R88" s="27">
        <v>2400</v>
      </c>
      <c r="S88" s="30">
        <v>2400</v>
      </c>
      <c r="T88" s="30">
        <v>2234.1900000000005</v>
      </c>
      <c r="U88" s="30">
        <f t="shared" si="8"/>
        <v>7034.1900000000005</v>
      </c>
      <c r="V88" s="31">
        <f t="shared" si="9"/>
        <v>34865.62</v>
      </c>
    </row>
    <row r="89" spans="1:22" ht="30">
      <c r="A89" s="25">
        <v>83</v>
      </c>
      <c r="B89" s="4" t="s">
        <v>161</v>
      </c>
      <c r="C89" s="5">
        <v>2018</v>
      </c>
      <c r="D89" s="26" t="s">
        <v>423</v>
      </c>
      <c r="E89" s="4" t="s">
        <v>162</v>
      </c>
      <c r="F89" s="27">
        <v>4788.8</v>
      </c>
      <c r="G89" s="27">
        <v>4797.8</v>
      </c>
      <c r="H89" s="27">
        <v>4761</v>
      </c>
      <c r="I89" s="28">
        <f t="shared" si="5"/>
        <v>14347.6</v>
      </c>
      <c r="J89" s="29">
        <v>3602.4</v>
      </c>
      <c r="K89" s="29">
        <v>4798</v>
      </c>
      <c r="L89" s="29">
        <v>4386</v>
      </c>
      <c r="M89" s="27">
        <f t="shared" si="6"/>
        <v>12786.4</v>
      </c>
      <c r="N89" s="27">
        <v>8644.75</v>
      </c>
      <c r="O89" s="27">
        <v>8000</v>
      </c>
      <c r="P89" s="30">
        <v>8000</v>
      </c>
      <c r="Q89" s="31">
        <f t="shared" si="7"/>
        <v>24644.75</v>
      </c>
      <c r="R89" s="27">
        <v>8000</v>
      </c>
      <c r="S89" s="30">
        <v>8000</v>
      </c>
      <c r="T89" s="30">
        <v>7447.290000000001</v>
      </c>
      <c r="U89" s="30">
        <f t="shared" si="8"/>
        <v>23447.29</v>
      </c>
      <c r="V89" s="31">
        <f t="shared" si="9"/>
        <v>75226.04000000001</v>
      </c>
    </row>
    <row r="90" spans="1:22" ht="30">
      <c r="A90" s="25">
        <v>84</v>
      </c>
      <c r="B90" s="4" t="s">
        <v>163</v>
      </c>
      <c r="C90" s="5">
        <v>2018</v>
      </c>
      <c r="D90" s="26" t="s">
        <v>424</v>
      </c>
      <c r="E90" s="4" t="s">
        <v>164</v>
      </c>
      <c r="F90" s="27">
        <v>2374.6</v>
      </c>
      <c r="G90" s="27">
        <v>2379.8</v>
      </c>
      <c r="H90" s="27">
        <v>2382</v>
      </c>
      <c r="I90" s="28">
        <f t="shared" si="5"/>
        <v>7136.4</v>
      </c>
      <c r="J90" s="29">
        <v>2392</v>
      </c>
      <c r="K90" s="29">
        <v>2377.2</v>
      </c>
      <c r="L90" s="29">
        <v>1605.8</v>
      </c>
      <c r="M90" s="27">
        <f t="shared" si="6"/>
        <v>6375</v>
      </c>
      <c r="N90" s="27">
        <v>2593.43</v>
      </c>
      <c r="O90" s="27">
        <v>2400</v>
      </c>
      <c r="P90" s="30">
        <v>2400</v>
      </c>
      <c r="Q90" s="31">
        <f t="shared" si="7"/>
        <v>7393.43</v>
      </c>
      <c r="R90" s="27">
        <v>2400</v>
      </c>
      <c r="S90" s="30">
        <v>2400</v>
      </c>
      <c r="T90" s="30">
        <v>2234.1900000000005</v>
      </c>
      <c r="U90" s="30">
        <f t="shared" si="8"/>
        <v>7034.1900000000005</v>
      </c>
      <c r="V90" s="31">
        <f t="shared" si="9"/>
        <v>27939.019999999997</v>
      </c>
    </row>
    <row r="91" spans="1:22" ht="30">
      <c r="A91" s="25">
        <v>85</v>
      </c>
      <c r="B91" s="3" t="s">
        <v>165</v>
      </c>
      <c r="C91" s="5">
        <v>2018</v>
      </c>
      <c r="D91" s="26" t="s">
        <v>425</v>
      </c>
      <c r="E91" s="3" t="s">
        <v>166</v>
      </c>
      <c r="F91" s="27">
        <v>6392</v>
      </c>
      <c r="G91" s="27">
        <v>6144.2</v>
      </c>
      <c r="H91" s="27">
        <v>6591.4</v>
      </c>
      <c r="I91" s="28">
        <f t="shared" si="5"/>
        <v>19127.6</v>
      </c>
      <c r="J91" s="29">
        <v>6346.4</v>
      </c>
      <c r="K91" s="29">
        <v>6361.4</v>
      </c>
      <c r="L91" s="29">
        <v>4322.4</v>
      </c>
      <c r="M91" s="27">
        <f t="shared" si="6"/>
        <v>17030.199999999997</v>
      </c>
      <c r="N91" s="27">
        <v>6915.8</v>
      </c>
      <c r="O91" s="27">
        <v>6400</v>
      </c>
      <c r="P91" s="30">
        <v>6400</v>
      </c>
      <c r="Q91" s="31">
        <f t="shared" si="7"/>
        <v>19715.8</v>
      </c>
      <c r="R91" s="27">
        <v>6400</v>
      </c>
      <c r="S91" s="30">
        <v>6400</v>
      </c>
      <c r="T91" s="30">
        <v>5957.84</v>
      </c>
      <c r="U91" s="30">
        <f t="shared" si="8"/>
        <v>18757.84</v>
      </c>
      <c r="V91" s="31">
        <f t="shared" si="9"/>
        <v>74631.44</v>
      </c>
    </row>
    <row r="92" spans="1:22" ht="30">
      <c r="A92" s="25">
        <v>86</v>
      </c>
      <c r="B92" s="3" t="s">
        <v>167</v>
      </c>
      <c r="C92" s="5">
        <v>2018</v>
      </c>
      <c r="D92" s="26" t="s">
        <v>425</v>
      </c>
      <c r="E92" s="3" t="s">
        <v>168</v>
      </c>
      <c r="F92" s="27">
        <v>6793</v>
      </c>
      <c r="G92" s="27">
        <v>6415.6</v>
      </c>
      <c r="H92" s="27">
        <v>7157</v>
      </c>
      <c r="I92" s="28">
        <f t="shared" si="5"/>
        <v>20365.6</v>
      </c>
      <c r="J92" s="29">
        <v>7039.8</v>
      </c>
      <c r="K92" s="29">
        <v>6689</v>
      </c>
      <c r="L92" s="29">
        <v>5188.4</v>
      </c>
      <c r="M92" s="27">
        <f t="shared" si="6"/>
        <v>18917.199999999997</v>
      </c>
      <c r="N92" s="27">
        <v>7348.04</v>
      </c>
      <c r="O92" s="27">
        <v>6800</v>
      </c>
      <c r="P92" s="30">
        <v>6800</v>
      </c>
      <c r="Q92" s="31">
        <f t="shared" si="7"/>
        <v>20948.04</v>
      </c>
      <c r="R92" s="27">
        <v>6800</v>
      </c>
      <c r="S92" s="30">
        <v>6800</v>
      </c>
      <c r="T92" s="30">
        <v>6330.199999999997</v>
      </c>
      <c r="U92" s="30">
        <f t="shared" si="8"/>
        <v>19930.199999999997</v>
      </c>
      <c r="V92" s="31">
        <f t="shared" si="9"/>
        <v>80161.04000000001</v>
      </c>
    </row>
    <row r="93" spans="1:22" ht="36">
      <c r="A93" s="25">
        <v>87</v>
      </c>
      <c r="B93" s="4" t="s">
        <v>169</v>
      </c>
      <c r="C93" s="5">
        <v>2018</v>
      </c>
      <c r="D93" s="26" t="s">
        <v>426</v>
      </c>
      <c r="E93" s="4" t="s">
        <v>170</v>
      </c>
      <c r="F93" s="27">
        <v>6789.8</v>
      </c>
      <c r="G93" s="27">
        <v>6704.4</v>
      </c>
      <c r="H93" s="27">
        <v>6884.2</v>
      </c>
      <c r="I93" s="28">
        <f t="shared" si="5"/>
        <v>20378.4</v>
      </c>
      <c r="J93" s="29">
        <v>4682.2</v>
      </c>
      <c r="K93" s="29">
        <v>6667.4</v>
      </c>
      <c r="L93" s="29">
        <v>6614</v>
      </c>
      <c r="M93" s="27">
        <f t="shared" si="6"/>
        <v>17963.6</v>
      </c>
      <c r="N93" s="27">
        <v>6800</v>
      </c>
      <c r="O93" s="27">
        <v>8400</v>
      </c>
      <c r="P93" s="30">
        <v>8400</v>
      </c>
      <c r="Q93" s="31">
        <f t="shared" si="7"/>
        <v>23600</v>
      </c>
      <c r="R93" s="27">
        <v>8400</v>
      </c>
      <c r="S93" s="30">
        <v>8400</v>
      </c>
      <c r="T93" s="30">
        <v>7819.6600000000035</v>
      </c>
      <c r="U93" s="30">
        <f t="shared" si="8"/>
        <v>24619.660000000003</v>
      </c>
      <c r="V93" s="31">
        <f t="shared" si="9"/>
        <v>86561.66</v>
      </c>
    </row>
    <row r="94" spans="1:22" s="20" customFormat="1" ht="30">
      <c r="A94" s="25">
        <v>88</v>
      </c>
      <c r="B94" s="4" t="s">
        <v>171</v>
      </c>
      <c r="C94" s="5">
        <v>2018</v>
      </c>
      <c r="D94" s="26" t="s">
        <v>427</v>
      </c>
      <c r="E94" s="4" t="s">
        <v>172</v>
      </c>
      <c r="F94" s="27">
        <v>3008</v>
      </c>
      <c r="G94" s="27">
        <v>2483</v>
      </c>
      <c r="H94" s="27">
        <v>3838</v>
      </c>
      <c r="I94" s="28">
        <f t="shared" si="5"/>
        <v>9329</v>
      </c>
      <c r="J94" s="29">
        <v>3086</v>
      </c>
      <c r="K94" s="29">
        <v>2765</v>
      </c>
      <c r="L94" s="29">
        <v>2616</v>
      </c>
      <c r="M94" s="27">
        <f t="shared" si="6"/>
        <v>8467</v>
      </c>
      <c r="N94" s="27">
        <v>3200</v>
      </c>
      <c r="O94" s="27">
        <v>3200</v>
      </c>
      <c r="P94" s="27">
        <v>3200</v>
      </c>
      <c r="Q94" s="31">
        <f t="shared" si="7"/>
        <v>9600</v>
      </c>
      <c r="R94" s="27">
        <v>3200</v>
      </c>
      <c r="S94" s="27">
        <v>3200</v>
      </c>
      <c r="T94" s="30">
        <v>2978.92</v>
      </c>
      <c r="U94" s="30">
        <f t="shared" si="8"/>
        <v>9378.92</v>
      </c>
      <c r="V94" s="31">
        <f t="shared" si="9"/>
        <v>36774.92</v>
      </c>
    </row>
    <row r="95" spans="1:22" s="20" customFormat="1" ht="30">
      <c r="A95" s="25">
        <v>89</v>
      </c>
      <c r="B95" s="4" t="s">
        <v>173</v>
      </c>
      <c r="C95" s="5">
        <v>2018</v>
      </c>
      <c r="D95" s="26" t="s">
        <v>428</v>
      </c>
      <c r="E95" s="4" t="s">
        <v>174</v>
      </c>
      <c r="F95" s="27"/>
      <c r="G95" s="27">
        <v>1600</v>
      </c>
      <c r="H95" s="27">
        <v>3177</v>
      </c>
      <c r="I95" s="28">
        <f t="shared" si="5"/>
        <v>4777</v>
      </c>
      <c r="J95" s="29">
        <v>1600</v>
      </c>
      <c r="K95" s="29">
        <v>1599</v>
      </c>
      <c r="L95" s="29">
        <v>1253</v>
      </c>
      <c r="M95" s="27">
        <f t="shared" si="6"/>
        <v>4452</v>
      </c>
      <c r="N95" s="27">
        <v>1728.95</v>
      </c>
      <c r="O95" s="27">
        <v>1600</v>
      </c>
      <c r="P95" s="27">
        <v>1600</v>
      </c>
      <c r="Q95" s="31">
        <f t="shared" si="7"/>
        <v>4928.95</v>
      </c>
      <c r="R95" s="27">
        <v>1600</v>
      </c>
      <c r="S95" s="27">
        <v>1600</v>
      </c>
      <c r="T95" s="30">
        <v>1489.46</v>
      </c>
      <c r="U95" s="30">
        <f t="shared" si="8"/>
        <v>4689.46</v>
      </c>
      <c r="V95" s="31">
        <f t="shared" si="9"/>
        <v>18847.41</v>
      </c>
    </row>
    <row r="96" spans="1:22" s="20" customFormat="1" ht="30">
      <c r="A96" s="25">
        <v>90</v>
      </c>
      <c r="B96" s="4" t="s">
        <v>175</v>
      </c>
      <c r="C96" s="5">
        <v>2018</v>
      </c>
      <c r="D96" s="26" t="s">
        <v>429</v>
      </c>
      <c r="E96" s="4" t="s">
        <v>176</v>
      </c>
      <c r="F96" s="27">
        <v>2387</v>
      </c>
      <c r="G96" s="27">
        <v>2389</v>
      </c>
      <c r="H96" s="27">
        <v>2422</v>
      </c>
      <c r="I96" s="28">
        <f t="shared" si="5"/>
        <v>7198</v>
      </c>
      <c r="J96" s="29">
        <v>2567</v>
      </c>
      <c r="K96" s="29">
        <v>2400</v>
      </c>
      <c r="L96" s="29">
        <v>1705</v>
      </c>
      <c r="M96" s="27">
        <f t="shared" si="6"/>
        <v>6672</v>
      </c>
      <c r="N96" s="27">
        <v>2593.43</v>
      </c>
      <c r="O96" s="27">
        <v>2400</v>
      </c>
      <c r="P96" s="27">
        <v>2400</v>
      </c>
      <c r="Q96" s="31">
        <f t="shared" si="7"/>
        <v>7393.43</v>
      </c>
      <c r="R96" s="27">
        <v>2400</v>
      </c>
      <c r="S96" s="27">
        <v>2400</v>
      </c>
      <c r="T96" s="30">
        <v>2234.1900000000005</v>
      </c>
      <c r="U96" s="30">
        <f t="shared" si="8"/>
        <v>7034.1900000000005</v>
      </c>
      <c r="V96" s="31">
        <f t="shared" si="9"/>
        <v>28297.620000000003</v>
      </c>
    </row>
    <row r="97" spans="1:22" s="20" customFormat="1" ht="36">
      <c r="A97" s="25">
        <v>91</v>
      </c>
      <c r="B97" s="4" t="s">
        <v>177</v>
      </c>
      <c r="C97" s="5">
        <v>2018</v>
      </c>
      <c r="D97" s="26" t="s">
        <v>430</v>
      </c>
      <c r="E97" s="4" t="s">
        <v>178</v>
      </c>
      <c r="F97" s="27">
        <v>3957</v>
      </c>
      <c r="G97" s="27">
        <v>3987</v>
      </c>
      <c r="H97" s="27">
        <v>4040</v>
      </c>
      <c r="I97" s="28">
        <f t="shared" si="5"/>
        <v>11984</v>
      </c>
      <c r="J97" s="29">
        <v>4239</v>
      </c>
      <c r="K97" s="29">
        <v>3988</v>
      </c>
      <c r="L97" s="29">
        <v>2914</v>
      </c>
      <c r="M97" s="27">
        <f t="shared" si="6"/>
        <v>11141</v>
      </c>
      <c r="N97" s="27">
        <v>4322.38</v>
      </c>
      <c r="O97" s="27">
        <v>4000</v>
      </c>
      <c r="P97" s="27">
        <v>4000</v>
      </c>
      <c r="Q97" s="31">
        <f t="shared" si="7"/>
        <v>12322.380000000001</v>
      </c>
      <c r="R97" s="27">
        <v>4000</v>
      </c>
      <c r="S97" s="27">
        <v>4000</v>
      </c>
      <c r="T97" s="30">
        <v>3723.6500000000015</v>
      </c>
      <c r="U97" s="30">
        <f t="shared" si="8"/>
        <v>11723.650000000001</v>
      </c>
      <c r="V97" s="31">
        <f t="shared" si="9"/>
        <v>47171.03</v>
      </c>
    </row>
    <row r="98" spans="1:22" s="20" customFormat="1" ht="30">
      <c r="A98" s="25">
        <v>92</v>
      </c>
      <c r="B98" s="4" t="s">
        <v>179</v>
      </c>
      <c r="C98" s="5">
        <v>2018</v>
      </c>
      <c r="D98" s="26" t="s">
        <v>431</v>
      </c>
      <c r="E98" s="4" t="s">
        <v>180</v>
      </c>
      <c r="F98" s="27">
        <v>1580.4</v>
      </c>
      <c r="G98" s="27">
        <v>1598.2</v>
      </c>
      <c r="H98" s="27">
        <v>1619.6</v>
      </c>
      <c r="I98" s="28">
        <f t="shared" si="5"/>
        <v>4798.200000000001</v>
      </c>
      <c r="J98" s="29">
        <v>1597</v>
      </c>
      <c r="K98" s="29">
        <v>1583.6</v>
      </c>
      <c r="L98" s="29">
        <v>1249.8</v>
      </c>
      <c r="M98" s="27">
        <f t="shared" si="6"/>
        <v>4430.4</v>
      </c>
      <c r="N98" s="27">
        <v>1728.95</v>
      </c>
      <c r="O98" s="27">
        <v>1600</v>
      </c>
      <c r="P98" s="27">
        <v>1600</v>
      </c>
      <c r="Q98" s="31">
        <f t="shared" si="7"/>
        <v>4928.95</v>
      </c>
      <c r="R98" s="27">
        <v>1600</v>
      </c>
      <c r="S98" s="27">
        <v>1600</v>
      </c>
      <c r="T98" s="30">
        <v>1489.46</v>
      </c>
      <c r="U98" s="30">
        <f t="shared" si="8"/>
        <v>4689.46</v>
      </c>
      <c r="V98" s="31">
        <f t="shared" si="9"/>
        <v>18847.010000000002</v>
      </c>
    </row>
    <row r="99" spans="1:22" s="20" customFormat="1" ht="30">
      <c r="A99" s="25">
        <v>93</v>
      </c>
      <c r="B99" s="4" t="s">
        <v>181</v>
      </c>
      <c r="C99" s="5">
        <v>2018</v>
      </c>
      <c r="D99" s="26" t="s">
        <v>432</v>
      </c>
      <c r="E99" s="4" t="s">
        <v>182</v>
      </c>
      <c r="F99" s="27">
        <v>1599</v>
      </c>
      <c r="G99" s="27">
        <v>1599</v>
      </c>
      <c r="H99" s="27">
        <v>1599</v>
      </c>
      <c r="I99" s="28">
        <f t="shared" si="5"/>
        <v>4797</v>
      </c>
      <c r="J99" s="29">
        <v>1677</v>
      </c>
      <c r="K99" s="29">
        <v>1599</v>
      </c>
      <c r="L99" s="29">
        <v>1147</v>
      </c>
      <c r="M99" s="27">
        <f t="shared" si="6"/>
        <v>4423</v>
      </c>
      <c r="N99" s="27">
        <v>1728.95</v>
      </c>
      <c r="O99" s="27">
        <v>1600</v>
      </c>
      <c r="P99" s="27">
        <v>1600</v>
      </c>
      <c r="Q99" s="31">
        <f t="shared" si="7"/>
        <v>4928.95</v>
      </c>
      <c r="R99" s="27">
        <v>1600</v>
      </c>
      <c r="S99" s="27">
        <v>1600</v>
      </c>
      <c r="T99" s="30">
        <v>1489.46</v>
      </c>
      <c r="U99" s="30">
        <f t="shared" si="8"/>
        <v>4689.46</v>
      </c>
      <c r="V99" s="31">
        <f t="shared" si="9"/>
        <v>18838.41</v>
      </c>
    </row>
    <row r="100" spans="1:22" s="20" customFormat="1" ht="30">
      <c r="A100" s="25">
        <v>94</v>
      </c>
      <c r="B100" s="4" t="s">
        <v>183</v>
      </c>
      <c r="C100" s="5">
        <v>2018</v>
      </c>
      <c r="D100" s="26" t="s">
        <v>433</v>
      </c>
      <c r="E100" s="4" t="s">
        <v>184</v>
      </c>
      <c r="F100" s="27">
        <v>7987</v>
      </c>
      <c r="G100" s="27">
        <v>7998</v>
      </c>
      <c r="H100" s="27">
        <v>6001</v>
      </c>
      <c r="I100" s="28">
        <f t="shared" si="5"/>
        <v>21986</v>
      </c>
      <c r="J100" s="29">
        <v>2419</v>
      </c>
      <c r="K100" s="29">
        <v>5996</v>
      </c>
      <c r="L100" s="29">
        <v>8302.8</v>
      </c>
      <c r="M100" s="27">
        <f t="shared" si="6"/>
        <v>16717.8</v>
      </c>
      <c r="N100" s="27">
        <v>6483.56</v>
      </c>
      <c r="O100" s="27">
        <v>6000</v>
      </c>
      <c r="P100" s="27">
        <v>6000</v>
      </c>
      <c r="Q100" s="31">
        <f t="shared" si="7"/>
        <v>18483.56</v>
      </c>
      <c r="R100" s="27">
        <v>6000</v>
      </c>
      <c r="S100" s="27">
        <v>6000</v>
      </c>
      <c r="T100" s="30">
        <v>5585.470000000001</v>
      </c>
      <c r="U100" s="30">
        <f t="shared" si="8"/>
        <v>17585.47</v>
      </c>
      <c r="V100" s="31">
        <f t="shared" si="9"/>
        <v>74772.83</v>
      </c>
    </row>
    <row r="101" spans="1:22" s="20" customFormat="1" ht="30">
      <c r="A101" s="25">
        <v>95</v>
      </c>
      <c r="B101" s="4" t="s">
        <v>185</v>
      </c>
      <c r="C101" s="5">
        <v>2018</v>
      </c>
      <c r="D101" s="26" t="s">
        <v>434</v>
      </c>
      <c r="E101" s="4" t="s">
        <v>186</v>
      </c>
      <c r="F101" s="27">
        <v>3177</v>
      </c>
      <c r="G101" s="27">
        <v>4798</v>
      </c>
      <c r="H101" s="27">
        <v>4800.6</v>
      </c>
      <c r="I101" s="28">
        <f t="shared" si="5"/>
        <v>12775.6</v>
      </c>
      <c r="J101" s="29">
        <v>5380</v>
      </c>
      <c r="K101" s="29">
        <v>3181</v>
      </c>
      <c r="L101" s="29">
        <v>2107.8</v>
      </c>
      <c r="M101" s="27">
        <f t="shared" si="6"/>
        <v>10668.8</v>
      </c>
      <c r="N101" s="27">
        <v>4800</v>
      </c>
      <c r="O101" s="27">
        <v>4800</v>
      </c>
      <c r="P101" s="27">
        <v>4800</v>
      </c>
      <c r="Q101" s="31">
        <f t="shared" si="7"/>
        <v>14400</v>
      </c>
      <c r="R101" s="27">
        <v>4800</v>
      </c>
      <c r="S101" s="27">
        <v>4800</v>
      </c>
      <c r="T101" s="30">
        <v>4468.380000000001</v>
      </c>
      <c r="U101" s="30">
        <f t="shared" si="8"/>
        <v>14068.380000000001</v>
      </c>
      <c r="V101" s="31">
        <f t="shared" si="9"/>
        <v>51912.78</v>
      </c>
    </row>
    <row r="102" spans="1:22" s="20" customFormat="1" ht="30">
      <c r="A102" s="25">
        <v>96</v>
      </c>
      <c r="B102" s="4" t="s">
        <v>187</v>
      </c>
      <c r="C102" s="5">
        <v>2018</v>
      </c>
      <c r="D102" s="26" t="s">
        <v>435</v>
      </c>
      <c r="E102" s="4" t="s">
        <v>188</v>
      </c>
      <c r="F102" s="27">
        <v>1591</v>
      </c>
      <c r="G102" s="27">
        <v>1592</v>
      </c>
      <c r="H102" s="27">
        <v>1601</v>
      </c>
      <c r="I102" s="28">
        <f t="shared" si="5"/>
        <v>4784</v>
      </c>
      <c r="J102" s="29">
        <v>1764</v>
      </c>
      <c r="K102" s="29">
        <v>1582</v>
      </c>
      <c r="L102" s="29">
        <v>1107</v>
      </c>
      <c r="M102" s="27">
        <f t="shared" si="6"/>
        <v>4453</v>
      </c>
      <c r="N102" s="27">
        <v>1728.95</v>
      </c>
      <c r="O102" s="27">
        <v>1600</v>
      </c>
      <c r="P102" s="27">
        <v>1600</v>
      </c>
      <c r="Q102" s="31">
        <f t="shared" si="7"/>
        <v>4928.95</v>
      </c>
      <c r="R102" s="27">
        <v>1600</v>
      </c>
      <c r="S102" s="27">
        <v>1600</v>
      </c>
      <c r="T102" s="30">
        <v>1489.46</v>
      </c>
      <c r="U102" s="30">
        <f t="shared" si="8"/>
        <v>4689.46</v>
      </c>
      <c r="V102" s="31">
        <f t="shared" si="9"/>
        <v>18855.41</v>
      </c>
    </row>
    <row r="103" spans="1:22" s="20" customFormat="1" ht="30">
      <c r="A103" s="25">
        <v>97</v>
      </c>
      <c r="B103" s="4" t="s">
        <v>189</v>
      </c>
      <c r="C103" s="5">
        <v>2018</v>
      </c>
      <c r="D103" s="26" t="s">
        <v>436</v>
      </c>
      <c r="E103" s="4" t="s">
        <v>190</v>
      </c>
      <c r="F103" s="27">
        <v>2346</v>
      </c>
      <c r="G103" s="27">
        <v>1824</v>
      </c>
      <c r="H103" s="27">
        <v>3012</v>
      </c>
      <c r="I103" s="28">
        <f t="shared" si="5"/>
        <v>7182</v>
      </c>
      <c r="J103" s="29">
        <v>2346</v>
      </c>
      <c r="K103" s="29">
        <v>2208</v>
      </c>
      <c r="L103" s="29">
        <v>2133</v>
      </c>
      <c r="M103" s="27">
        <f t="shared" si="6"/>
        <v>6687</v>
      </c>
      <c r="N103" s="27">
        <v>2593.43</v>
      </c>
      <c r="O103" s="27">
        <v>2400</v>
      </c>
      <c r="P103" s="27">
        <v>2400</v>
      </c>
      <c r="Q103" s="31">
        <f t="shared" si="7"/>
        <v>7393.43</v>
      </c>
      <c r="R103" s="27">
        <v>2400</v>
      </c>
      <c r="S103" s="27">
        <v>2400</v>
      </c>
      <c r="T103" s="30">
        <v>2234.1900000000005</v>
      </c>
      <c r="U103" s="30">
        <f t="shared" si="8"/>
        <v>7034.1900000000005</v>
      </c>
      <c r="V103" s="31">
        <f t="shared" si="9"/>
        <v>28296.620000000003</v>
      </c>
    </row>
    <row r="104" spans="1:22" s="20" customFormat="1" ht="30">
      <c r="A104" s="25">
        <v>98</v>
      </c>
      <c r="B104" s="4" t="s">
        <v>191</v>
      </c>
      <c r="C104" s="5">
        <v>2018</v>
      </c>
      <c r="D104" s="26" t="s">
        <v>437</v>
      </c>
      <c r="E104" s="4" t="s">
        <v>192</v>
      </c>
      <c r="F104" s="27">
        <v>4800</v>
      </c>
      <c r="G104" s="27">
        <v>1600</v>
      </c>
      <c r="H104" s="27">
        <v>1597</v>
      </c>
      <c r="I104" s="28">
        <f t="shared" si="5"/>
        <v>7997</v>
      </c>
      <c r="J104" s="29">
        <v>1599</v>
      </c>
      <c r="K104" s="29">
        <v>1590</v>
      </c>
      <c r="L104" s="29">
        <v>1060</v>
      </c>
      <c r="M104" s="27">
        <f t="shared" si="6"/>
        <v>4249</v>
      </c>
      <c r="N104" s="27">
        <v>1728.95</v>
      </c>
      <c r="O104" s="27">
        <v>1600</v>
      </c>
      <c r="P104" s="27">
        <v>1600</v>
      </c>
      <c r="Q104" s="31">
        <f t="shared" si="7"/>
        <v>4928.95</v>
      </c>
      <c r="R104" s="27">
        <v>1600</v>
      </c>
      <c r="S104" s="27">
        <v>1600</v>
      </c>
      <c r="T104" s="30">
        <v>1489.46</v>
      </c>
      <c r="U104" s="30">
        <f t="shared" si="8"/>
        <v>4689.46</v>
      </c>
      <c r="V104" s="31">
        <f t="shared" si="9"/>
        <v>21864.41</v>
      </c>
    </row>
    <row r="105" spans="1:22" s="20" customFormat="1" ht="30">
      <c r="A105" s="25">
        <v>99</v>
      </c>
      <c r="B105" s="4" t="s">
        <v>193</v>
      </c>
      <c r="C105" s="5">
        <v>2018</v>
      </c>
      <c r="D105" s="26" t="s">
        <v>438</v>
      </c>
      <c r="E105" s="4" t="s">
        <v>194</v>
      </c>
      <c r="F105" s="27">
        <v>2397.6</v>
      </c>
      <c r="G105" s="27">
        <v>2182</v>
      </c>
      <c r="H105" s="27">
        <v>2611.8</v>
      </c>
      <c r="I105" s="28">
        <f t="shared" si="5"/>
        <v>7191.400000000001</v>
      </c>
      <c r="J105" s="29">
        <v>2682</v>
      </c>
      <c r="K105" s="29">
        <v>2382.8</v>
      </c>
      <c r="L105" s="29">
        <v>1613</v>
      </c>
      <c r="M105" s="27">
        <f t="shared" si="6"/>
        <v>6677.8</v>
      </c>
      <c r="N105" s="27">
        <v>2593.43</v>
      </c>
      <c r="O105" s="27">
        <v>2400</v>
      </c>
      <c r="P105" s="27">
        <v>2400</v>
      </c>
      <c r="Q105" s="31">
        <f t="shared" si="7"/>
        <v>7393.43</v>
      </c>
      <c r="R105" s="27">
        <v>2400</v>
      </c>
      <c r="S105" s="27">
        <v>2400</v>
      </c>
      <c r="T105" s="30">
        <v>2234.1900000000005</v>
      </c>
      <c r="U105" s="30">
        <f t="shared" si="8"/>
        <v>7034.1900000000005</v>
      </c>
      <c r="V105" s="31">
        <f t="shared" si="9"/>
        <v>28296.82</v>
      </c>
    </row>
    <row r="106" spans="1:22" s="20" customFormat="1" ht="30">
      <c r="A106" s="25">
        <v>100</v>
      </c>
      <c r="B106" s="4" t="s">
        <v>195</v>
      </c>
      <c r="C106" s="5">
        <v>2018</v>
      </c>
      <c r="D106" s="26" t="s">
        <v>439</v>
      </c>
      <c r="E106" s="4" t="s">
        <v>196</v>
      </c>
      <c r="F106" s="27">
        <v>1527</v>
      </c>
      <c r="G106" s="27">
        <v>1595</v>
      </c>
      <c r="H106" s="27">
        <v>1661</v>
      </c>
      <c r="I106" s="28">
        <f t="shared" si="5"/>
        <v>4783</v>
      </c>
      <c r="J106" s="29">
        <v>658</v>
      </c>
      <c r="K106" s="29">
        <v>1167</v>
      </c>
      <c r="L106" s="29">
        <v>1323</v>
      </c>
      <c r="M106" s="27">
        <f t="shared" si="6"/>
        <v>3148</v>
      </c>
      <c r="N106" s="27">
        <v>1600</v>
      </c>
      <c r="O106" s="27">
        <v>1600</v>
      </c>
      <c r="P106" s="27">
        <v>1600</v>
      </c>
      <c r="Q106" s="31">
        <f t="shared" si="7"/>
        <v>4800</v>
      </c>
      <c r="R106" s="27">
        <v>1600</v>
      </c>
      <c r="S106" s="27">
        <v>1600</v>
      </c>
      <c r="T106" s="30">
        <v>1489.46</v>
      </c>
      <c r="U106" s="30">
        <f t="shared" si="8"/>
        <v>4689.46</v>
      </c>
      <c r="V106" s="31">
        <f t="shared" si="9"/>
        <v>17420.46</v>
      </c>
    </row>
    <row r="107" spans="1:22" s="20" customFormat="1" ht="30">
      <c r="A107" s="25">
        <v>101</v>
      </c>
      <c r="B107" s="4" t="s">
        <v>197</v>
      </c>
      <c r="C107" s="5">
        <v>2018</v>
      </c>
      <c r="D107" s="26" t="s">
        <v>440</v>
      </c>
      <c r="E107" s="4" t="s">
        <v>198</v>
      </c>
      <c r="F107" s="27">
        <v>1588.8</v>
      </c>
      <c r="G107" s="27">
        <v>1568.2</v>
      </c>
      <c r="H107" s="27">
        <v>1642.6</v>
      </c>
      <c r="I107" s="28">
        <f t="shared" si="5"/>
        <v>4799.6</v>
      </c>
      <c r="J107" s="29">
        <v>1786</v>
      </c>
      <c r="K107" s="29">
        <v>1540.4</v>
      </c>
      <c r="L107" s="29">
        <v>1129.6</v>
      </c>
      <c r="M107" s="27">
        <f t="shared" si="6"/>
        <v>4456</v>
      </c>
      <c r="N107" s="27">
        <v>1728.95</v>
      </c>
      <c r="O107" s="27">
        <v>1600</v>
      </c>
      <c r="P107" s="27">
        <v>1600</v>
      </c>
      <c r="Q107" s="31">
        <f t="shared" si="7"/>
        <v>4928.95</v>
      </c>
      <c r="R107" s="27">
        <v>1600</v>
      </c>
      <c r="S107" s="27">
        <v>1600</v>
      </c>
      <c r="T107" s="30">
        <v>1489.46</v>
      </c>
      <c r="U107" s="30">
        <f t="shared" si="8"/>
        <v>4689.46</v>
      </c>
      <c r="V107" s="31">
        <f t="shared" si="9"/>
        <v>18874.01</v>
      </c>
    </row>
    <row r="108" spans="1:22" s="20" customFormat="1" ht="30">
      <c r="A108" s="25">
        <v>102</v>
      </c>
      <c r="B108" s="4" t="s">
        <v>199</v>
      </c>
      <c r="C108" s="5">
        <v>2018</v>
      </c>
      <c r="D108" s="26" t="s">
        <v>441</v>
      </c>
      <c r="E108" s="4" t="s">
        <v>283</v>
      </c>
      <c r="F108" s="27">
        <v>2400</v>
      </c>
      <c r="G108" s="27">
        <v>2390</v>
      </c>
      <c r="H108" s="27">
        <v>2400</v>
      </c>
      <c r="I108" s="28">
        <f t="shared" si="5"/>
        <v>7190</v>
      </c>
      <c r="J108" s="29">
        <v>2388</v>
      </c>
      <c r="K108" s="29">
        <v>2352</v>
      </c>
      <c r="L108" s="29">
        <v>1947</v>
      </c>
      <c r="M108" s="27">
        <f t="shared" si="6"/>
        <v>6687</v>
      </c>
      <c r="N108" s="27">
        <v>2593.43</v>
      </c>
      <c r="O108" s="27">
        <v>2400</v>
      </c>
      <c r="P108" s="27">
        <v>2400</v>
      </c>
      <c r="Q108" s="31">
        <f t="shared" si="7"/>
        <v>7393.43</v>
      </c>
      <c r="R108" s="27">
        <v>2400</v>
      </c>
      <c r="S108" s="27">
        <v>2400</v>
      </c>
      <c r="T108" s="30">
        <v>2234.1900000000005</v>
      </c>
      <c r="U108" s="30">
        <f t="shared" si="8"/>
        <v>7034.1900000000005</v>
      </c>
      <c r="V108" s="31">
        <f t="shared" si="9"/>
        <v>28304.620000000003</v>
      </c>
    </row>
    <row r="109" spans="1:22" s="20" customFormat="1" ht="30">
      <c r="A109" s="25">
        <v>103</v>
      </c>
      <c r="B109" s="4" t="s">
        <v>200</v>
      </c>
      <c r="C109" s="5">
        <v>2018</v>
      </c>
      <c r="D109" s="26" t="s">
        <v>442</v>
      </c>
      <c r="E109" s="4" t="s">
        <v>201</v>
      </c>
      <c r="F109" s="27">
        <v>12394.6</v>
      </c>
      <c r="G109" s="27">
        <v>12290.4</v>
      </c>
      <c r="H109" s="27">
        <v>12499.4</v>
      </c>
      <c r="I109" s="28">
        <f t="shared" si="5"/>
        <v>37184.4</v>
      </c>
      <c r="J109" s="29">
        <v>12398.6</v>
      </c>
      <c r="K109" s="29">
        <v>12384</v>
      </c>
      <c r="L109" s="29">
        <v>9436.6</v>
      </c>
      <c r="M109" s="27">
        <f t="shared" si="6"/>
        <v>34219.2</v>
      </c>
      <c r="N109" s="27">
        <v>12400</v>
      </c>
      <c r="O109" s="27">
        <v>12400</v>
      </c>
      <c r="P109" s="27">
        <v>12400</v>
      </c>
      <c r="Q109" s="31">
        <f t="shared" si="7"/>
        <v>37200</v>
      </c>
      <c r="R109" s="27">
        <v>12400</v>
      </c>
      <c r="S109" s="27">
        <v>12400</v>
      </c>
      <c r="T109" s="30">
        <v>11543.309999999998</v>
      </c>
      <c r="U109" s="30">
        <f t="shared" si="8"/>
        <v>36343.31</v>
      </c>
      <c r="V109" s="31">
        <f t="shared" si="9"/>
        <v>144946.91</v>
      </c>
    </row>
    <row r="110" spans="1:22" ht="30">
      <c r="A110" s="25">
        <v>104</v>
      </c>
      <c r="B110" s="4" t="s">
        <v>202</v>
      </c>
      <c r="C110" s="5">
        <v>2018</v>
      </c>
      <c r="D110" s="26" t="s">
        <v>443</v>
      </c>
      <c r="E110" s="4" t="s">
        <v>203</v>
      </c>
      <c r="F110" s="27">
        <v>2326.8</v>
      </c>
      <c r="G110" s="27">
        <v>2381.8</v>
      </c>
      <c r="H110" s="27">
        <v>2089.2</v>
      </c>
      <c r="I110" s="28">
        <f t="shared" si="5"/>
        <v>6797.8</v>
      </c>
      <c r="J110" s="29">
        <v>2385.4</v>
      </c>
      <c r="K110" s="29">
        <v>2358.8</v>
      </c>
      <c r="L110" s="29">
        <v>1500.4</v>
      </c>
      <c r="M110" s="27">
        <f t="shared" si="6"/>
        <v>6244.6</v>
      </c>
      <c r="N110" s="27">
        <v>2400</v>
      </c>
      <c r="O110" s="27">
        <v>2400</v>
      </c>
      <c r="P110" s="30">
        <v>2400</v>
      </c>
      <c r="Q110" s="31">
        <f t="shared" si="7"/>
        <v>7200</v>
      </c>
      <c r="R110" s="27">
        <v>2400</v>
      </c>
      <c r="S110" s="30">
        <v>2400</v>
      </c>
      <c r="T110" s="30">
        <v>2234.1900000000005</v>
      </c>
      <c r="U110" s="30">
        <f t="shared" si="8"/>
        <v>7034.1900000000005</v>
      </c>
      <c r="V110" s="31">
        <f t="shared" si="9"/>
        <v>27276.59</v>
      </c>
    </row>
    <row r="111" spans="1:22" ht="30">
      <c r="A111" s="25">
        <v>105</v>
      </c>
      <c r="B111" s="4" t="s">
        <v>204</v>
      </c>
      <c r="C111" s="5">
        <v>2018</v>
      </c>
      <c r="D111" s="26" t="s">
        <v>444</v>
      </c>
      <c r="E111" s="4" t="s">
        <v>205</v>
      </c>
      <c r="F111" s="27">
        <v>1587</v>
      </c>
      <c r="G111" s="27">
        <v>1584.4</v>
      </c>
      <c r="H111" s="27">
        <v>1601.8</v>
      </c>
      <c r="I111" s="28">
        <f t="shared" si="5"/>
        <v>4773.2</v>
      </c>
      <c r="J111" s="29">
        <v>1790.2</v>
      </c>
      <c r="K111" s="29">
        <v>1596</v>
      </c>
      <c r="L111" s="29">
        <v>1068</v>
      </c>
      <c r="M111" s="27">
        <f t="shared" si="6"/>
        <v>4454.2</v>
      </c>
      <c r="N111" s="27">
        <v>1728.95</v>
      </c>
      <c r="O111" s="27">
        <v>1600</v>
      </c>
      <c r="P111" s="30">
        <v>1600</v>
      </c>
      <c r="Q111" s="31">
        <f t="shared" si="7"/>
        <v>4928.95</v>
      </c>
      <c r="R111" s="27">
        <v>1600</v>
      </c>
      <c r="S111" s="30">
        <v>1600</v>
      </c>
      <c r="T111" s="30">
        <v>1489.46</v>
      </c>
      <c r="U111" s="30">
        <f t="shared" si="8"/>
        <v>4689.46</v>
      </c>
      <c r="V111" s="31">
        <f t="shared" si="9"/>
        <v>18845.81</v>
      </c>
    </row>
    <row r="112" spans="1:22" ht="30">
      <c r="A112" s="25">
        <v>106</v>
      </c>
      <c r="B112" s="4" t="s">
        <v>206</v>
      </c>
      <c r="C112" s="5">
        <v>2018</v>
      </c>
      <c r="D112" s="26" t="s">
        <v>445</v>
      </c>
      <c r="E112" s="4" t="s">
        <v>207</v>
      </c>
      <c r="F112" s="27">
        <v>3590</v>
      </c>
      <c r="G112" s="27">
        <v>3593</v>
      </c>
      <c r="H112" s="27">
        <v>3606.6</v>
      </c>
      <c r="I112" s="28">
        <f t="shared" si="5"/>
        <v>10789.6</v>
      </c>
      <c r="J112" s="29">
        <v>4020.6</v>
      </c>
      <c r="K112" s="29">
        <v>3585</v>
      </c>
      <c r="L112" s="29">
        <v>2416</v>
      </c>
      <c r="M112" s="27">
        <f t="shared" si="6"/>
        <v>10021.6</v>
      </c>
      <c r="N112" s="27">
        <v>3890.14</v>
      </c>
      <c r="O112" s="27">
        <v>3600</v>
      </c>
      <c r="P112" s="30">
        <v>3600</v>
      </c>
      <c r="Q112" s="31">
        <f t="shared" si="7"/>
        <v>11090.14</v>
      </c>
      <c r="R112" s="27">
        <v>3600</v>
      </c>
      <c r="S112" s="30">
        <v>3600</v>
      </c>
      <c r="T112" s="30">
        <v>3351.279999999999</v>
      </c>
      <c r="U112" s="30">
        <f t="shared" si="8"/>
        <v>10551.279999999999</v>
      </c>
      <c r="V112" s="31">
        <f t="shared" si="9"/>
        <v>42452.619999999995</v>
      </c>
    </row>
    <row r="113" spans="1:22" ht="30">
      <c r="A113" s="25">
        <v>107</v>
      </c>
      <c r="B113" s="4" t="s">
        <v>208</v>
      </c>
      <c r="C113" s="5">
        <v>2018</v>
      </c>
      <c r="D113" s="26" t="s">
        <v>446</v>
      </c>
      <c r="E113" s="4" t="s">
        <v>209</v>
      </c>
      <c r="F113" s="27">
        <v>1966</v>
      </c>
      <c r="G113" s="27">
        <v>1872</v>
      </c>
      <c r="H113" s="27">
        <v>3323</v>
      </c>
      <c r="I113" s="28">
        <f t="shared" si="5"/>
        <v>7161</v>
      </c>
      <c r="J113" s="29">
        <v>2400</v>
      </c>
      <c r="K113" s="29">
        <v>2340</v>
      </c>
      <c r="L113" s="29">
        <v>1638</v>
      </c>
      <c r="M113" s="27">
        <f t="shared" si="6"/>
        <v>6378</v>
      </c>
      <c r="N113" s="27">
        <v>2593.43</v>
      </c>
      <c r="O113" s="27">
        <v>2400</v>
      </c>
      <c r="P113" s="30">
        <v>2400</v>
      </c>
      <c r="Q113" s="31">
        <f t="shared" si="7"/>
        <v>7393.43</v>
      </c>
      <c r="R113" s="27">
        <v>2400</v>
      </c>
      <c r="S113" s="30">
        <v>2400</v>
      </c>
      <c r="T113" s="30">
        <v>2234.1900000000005</v>
      </c>
      <c r="U113" s="30">
        <f t="shared" si="8"/>
        <v>7034.1900000000005</v>
      </c>
      <c r="V113" s="31">
        <f t="shared" si="9"/>
        <v>27966.620000000003</v>
      </c>
    </row>
    <row r="114" spans="1:22" ht="30">
      <c r="A114" s="25">
        <v>108</v>
      </c>
      <c r="B114" s="4" t="s">
        <v>210</v>
      </c>
      <c r="C114" s="5">
        <v>2018</v>
      </c>
      <c r="D114" s="26" t="s">
        <v>447</v>
      </c>
      <c r="E114" s="4" t="s">
        <v>211</v>
      </c>
      <c r="F114" s="27">
        <v>672</v>
      </c>
      <c r="G114" s="27">
        <v>1950</v>
      </c>
      <c r="H114" s="27">
        <v>3370</v>
      </c>
      <c r="I114" s="28">
        <f t="shared" si="5"/>
        <v>5992</v>
      </c>
      <c r="J114" s="29">
        <v>1966</v>
      </c>
      <c r="K114" s="29">
        <v>1904</v>
      </c>
      <c r="L114" s="29">
        <v>1700</v>
      </c>
      <c r="M114" s="27">
        <f t="shared" si="6"/>
        <v>5570</v>
      </c>
      <c r="N114" s="27">
        <v>2161.19</v>
      </c>
      <c r="O114" s="27">
        <v>2000</v>
      </c>
      <c r="P114" s="30">
        <v>2000</v>
      </c>
      <c r="Q114" s="31">
        <f t="shared" si="7"/>
        <v>6161.1900000000005</v>
      </c>
      <c r="R114" s="27">
        <v>2000</v>
      </c>
      <c r="S114" s="30">
        <v>2000</v>
      </c>
      <c r="T114" s="30">
        <v>1861.8199999999997</v>
      </c>
      <c r="U114" s="30">
        <f t="shared" si="8"/>
        <v>5861.82</v>
      </c>
      <c r="V114" s="31">
        <f t="shared" si="9"/>
        <v>23585.010000000002</v>
      </c>
    </row>
    <row r="115" spans="1:22" ht="30">
      <c r="A115" s="25">
        <v>109</v>
      </c>
      <c r="B115" s="4" t="s">
        <v>212</v>
      </c>
      <c r="C115" s="5">
        <v>2018</v>
      </c>
      <c r="D115" s="37" t="s">
        <v>448</v>
      </c>
      <c r="E115" s="4" t="s">
        <v>213</v>
      </c>
      <c r="F115" s="27">
        <v>1997.2</v>
      </c>
      <c r="G115" s="27">
        <v>1974.8</v>
      </c>
      <c r="H115" s="27">
        <v>1892.8</v>
      </c>
      <c r="I115" s="28">
        <f t="shared" si="5"/>
        <v>5864.8</v>
      </c>
      <c r="J115" s="29">
        <v>1988.8</v>
      </c>
      <c r="K115" s="29">
        <v>1985</v>
      </c>
      <c r="L115" s="29">
        <v>1355.8</v>
      </c>
      <c r="M115" s="27">
        <f t="shared" si="6"/>
        <v>5329.6</v>
      </c>
      <c r="N115" s="27">
        <v>2161.19</v>
      </c>
      <c r="O115" s="27">
        <v>2000</v>
      </c>
      <c r="P115" s="30">
        <v>2000</v>
      </c>
      <c r="Q115" s="31">
        <f t="shared" si="7"/>
        <v>6161.1900000000005</v>
      </c>
      <c r="R115" s="27">
        <v>2000</v>
      </c>
      <c r="S115" s="30">
        <v>2000</v>
      </c>
      <c r="T115" s="30">
        <v>1861.8199999999997</v>
      </c>
      <c r="U115" s="30">
        <f t="shared" si="8"/>
        <v>5861.82</v>
      </c>
      <c r="V115" s="31">
        <f t="shared" si="9"/>
        <v>23217.41</v>
      </c>
    </row>
    <row r="116" spans="1:22" ht="36">
      <c r="A116" s="25">
        <v>110</v>
      </c>
      <c r="B116" s="4" t="s">
        <v>214</v>
      </c>
      <c r="C116" s="5">
        <v>2018</v>
      </c>
      <c r="D116" s="26" t="s">
        <v>449</v>
      </c>
      <c r="E116" s="4" t="s">
        <v>215</v>
      </c>
      <c r="F116" s="27">
        <v>8796.6</v>
      </c>
      <c r="G116" s="27">
        <v>8575.2</v>
      </c>
      <c r="H116" s="27">
        <v>9018</v>
      </c>
      <c r="I116" s="28">
        <f t="shared" si="5"/>
        <v>26389.800000000003</v>
      </c>
      <c r="J116" s="29">
        <v>9037.2</v>
      </c>
      <c r="K116" s="29">
        <v>8781</v>
      </c>
      <c r="L116" s="29">
        <v>6684</v>
      </c>
      <c r="M116" s="27">
        <f t="shared" si="6"/>
        <v>24502.2</v>
      </c>
      <c r="N116" s="27">
        <v>9509.23</v>
      </c>
      <c r="O116" s="27">
        <v>10400</v>
      </c>
      <c r="P116" s="30">
        <v>10400</v>
      </c>
      <c r="Q116" s="31">
        <f t="shared" si="7"/>
        <v>30309.23</v>
      </c>
      <c r="R116" s="27">
        <v>10400</v>
      </c>
      <c r="S116" s="30">
        <v>10400</v>
      </c>
      <c r="T116" s="30">
        <v>9681.480000000003</v>
      </c>
      <c r="U116" s="30">
        <f t="shared" si="8"/>
        <v>30481.480000000003</v>
      </c>
      <c r="V116" s="31">
        <f t="shared" si="9"/>
        <v>111682.71</v>
      </c>
    </row>
    <row r="117" spans="1:22" ht="30">
      <c r="A117" s="25">
        <v>111</v>
      </c>
      <c r="B117" s="4" t="s">
        <v>216</v>
      </c>
      <c r="C117" s="5">
        <v>2018</v>
      </c>
      <c r="D117" s="26" t="s">
        <v>450</v>
      </c>
      <c r="E117" s="3" t="s">
        <v>217</v>
      </c>
      <c r="F117" s="27">
        <v>1593</v>
      </c>
      <c r="G117" s="27">
        <v>1589</v>
      </c>
      <c r="H117" s="27">
        <v>1610</v>
      </c>
      <c r="I117" s="28">
        <f t="shared" si="5"/>
        <v>4792</v>
      </c>
      <c r="J117" s="29">
        <v>1787</v>
      </c>
      <c r="K117" s="29">
        <v>1596</v>
      </c>
      <c r="L117" s="29">
        <v>1064</v>
      </c>
      <c r="M117" s="27">
        <f t="shared" si="6"/>
        <v>4447</v>
      </c>
      <c r="N117" s="27">
        <v>1728.95</v>
      </c>
      <c r="O117" s="27">
        <v>1600</v>
      </c>
      <c r="P117" s="30">
        <v>1600</v>
      </c>
      <c r="Q117" s="31">
        <f t="shared" si="7"/>
        <v>4928.95</v>
      </c>
      <c r="R117" s="27">
        <v>1600</v>
      </c>
      <c r="S117" s="30">
        <v>1600</v>
      </c>
      <c r="T117" s="30">
        <v>1489.46</v>
      </c>
      <c r="U117" s="30">
        <f t="shared" si="8"/>
        <v>4689.46</v>
      </c>
      <c r="V117" s="31">
        <f t="shared" si="9"/>
        <v>18857.41</v>
      </c>
    </row>
    <row r="118" spans="1:22" ht="30">
      <c r="A118" s="25">
        <v>112</v>
      </c>
      <c r="B118" s="4" t="s">
        <v>218</v>
      </c>
      <c r="C118" s="5">
        <v>2018</v>
      </c>
      <c r="D118" s="26" t="s">
        <v>451</v>
      </c>
      <c r="E118" s="4" t="s">
        <v>219</v>
      </c>
      <c r="F118" s="27">
        <v>3439.8</v>
      </c>
      <c r="G118" s="27">
        <v>3588</v>
      </c>
      <c r="H118" s="27">
        <v>3761</v>
      </c>
      <c r="I118" s="28">
        <f t="shared" si="5"/>
        <v>10788.8</v>
      </c>
      <c r="J118" s="29">
        <v>3461.6</v>
      </c>
      <c r="K118" s="29">
        <v>2522.4</v>
      </c>
      <c r="L118" s="29">
        <v>3985.8</v>
      </c>
      <c r="M118" s="27">
        <f t="shared" si="6"/>
        <v>9969.8</v>
      </c>
      <c r="N118" s="27">
        <v>3600</v>
      </c>
      <c r="O118" s="27">
        <v>3600</v>
      </c>
      <c r="P118" s="30">
        <v>3600</v>
      </c>
      <c r="Q118" s="31">
        <f t="shared" si="7"/>
        <v>10800</v>
      </c>
      <c r="R118" s="27">
        <v>3600</v>
      </c>
      <c r="S118" s="30">
        <v>3600</v>
      </c>
      <c r="T118" s="30">
        <v>3351.279999999999</v>
      </c>
      <c r="U118" s="30">
        <f t="shared" si="8"/>
        <v>10551.279999999999</v>
      </c>
      <c r="V118" s="31">
        <f t="shared" si="9"/>
        <v>42109.880000000005</v>
      </c>
    </row>
    <row r="119" spans="1:22" ht="30">
      <c r="A119" s="25">
        <v>113</v>
      </c>
      <c r="B119" s="4" t="s">
        <v>220</v>
      </c>
      <c r="C119" s="5">
        <v>2018</v>
      </c>
      <c r="D119" s="26" t="s">
        <v>452</v>
      </c>
      <c r="E119" s="4" t="s">
        <v>221</v>
      </c>
      <c r="F119" s="27">
        <v>3928.4</v>
      </c>
      <c r="G119" s="27">
        <v>3847.2</v>
      </c>
      <c r="H119" s="27">
        <v>4224</v>
      </c>
      <c r="I119" s="28">
        <f t="shared" si="5"/>
        <v>11999.6</v>
      </c>
      <c r="J119" s="29">
        <v>4440.8</v>
      </c>
      <c r="K119" s="29">
        <v>3999.6</v>
      </c>
      <c r="L119" s="29">
        <v>2705.6</v>
      </c>
      <c r="M119" s="27">
        <f t="shared" si="6"/>
        <v>11146</v>
      </c>
      <c r="N119" s="27">
        <v>4322.38</v>
      </c>
      <c r="O119" s="27">
        <v>4000</v>
      </c>
      <c r="P119" s="30">
        <v>4000</v>
      </c>
      <c r="Q119" s="31">
        <f t="shared" si="7"/>
        <v>12322.380000000001</v>
      </c>
      <c r="R119" s="27">
        <v>4000</v>
      </c>
      <c r="S119" s="30">
        <v>4000</v>
      </c>
      <c r="T119" s="30">
        <v>3723.6500000000015</v>
      </c>
      <c r="U119" s="30">
        <f t="shared" si="8"/>
        <v>11723.650000000001</v>
      </c>
      <c r="V119" s="31">
        <f t="shared" si="9"/>
        <v>47191.63</v>
      </c>
    </row>
    <row r="120" spans="1:22" ht="30">
      <c r="A120" s="25">
        <v>114</v>
      </c>
      <c r="B120" s="4" t="s">
        <v>222</v>
      </c>
      <c r="C120" s="5">
        <v>2018</v>
      </c>
      <c r="D120" s="26" t="s">
        <v>453</v>
      </c>
      <c r="E120" s="4" t="s">
        <v>223</v>
      </c>
      <c r="F120" s="27">
        <v>1008.2</v>
      </c>
      <c r="G120" s="27">
        <v>1561.8</v>
      </c>
      <c r="H120" s="27">
        <v>1362</v>
      </c>
      <c r="I120" s="28">
        <f t="shared" si="5"/>
        <v>3932</v>
      </c>
      <c r="J120" s="29">
        <v>1034</v>
      </c>
      <c r="K120" s="29">
        <v>1598</v>
      </c>
      <c r="L120" s="29">
        <v>1358.2</v>
      </c>
      <c r="M120" s="27">
        <f t="shared" si="6"/>
        <v>3990.2</v>
      </c>
      <c r="N120" s="27">
        <v>1600</v>
      </c>
      <c r="O120" s="27">
        <v>1600</v>
      </c>
      <c r="P120" s="30">
        <v>1600</v>
      </c>
      <c r="Q120" s="31">
        <f t="shared" si="7"/>
        <v>4800</v>
      </c>
      <c r="R120" s="27">
        <v>1600</v>
      </c>
      <c r="S120" s="30">
        <v>1600</v>
      </c>
      <c r="T120" s="30">
        <v>1489.46</v>
      </c>
      <c r="U120" s="30">
        <f t="shared" si="8"/>
        <v>4689.46</v>
      </c>
      <c r="V120" s="31">
        <f t="shared" si="9"/>
        <v>17411.66</v>
      </c>
    </row>
    <row r="121" spans="1:22" ht="30">
      <c r="A121" s="25">
        <v>115</v>
      </c>
      <c r="B121" s="4" t="s">
        <v>224</v>
      </c>
      <c r="C121" s="5">
        <v>2018</v>
      </c>
      <c r="D121" s="26" t="s">
        <v>454</v>
      </c>
      <c r="E121" s="4" t="s">
        <v>225</v>
      </c>
      <c r="F121" s="27">
        <v>16780</v>
      </c>
      <c r="G121" s="27">
        <v>15970</v>
      </c>
      <c r="H121" s="27">
        <v>16428</v>
      </c>
      <c r="I121" s="28">
        <f t="shared" si="5"/>
        <v>49178</v>
      </c>
      <c r="J121" s="29">
        <v>17573</v>
      </c>
      <c r="K121" s="29">
        <v>17596</v>
      </c>
      <c r="L121" s="29">
        <v>11253</v>
      </c>
      <c r="M121" s="27">
        <f t="shared" si="6"/>
        <v>46422</v>
      </c>
      <c r="N121" s="27">
        <v>20800</v>
      </c>
      <c r="O121" s="27">
        <v>20800</v>
      </c>
      <c r="P121" s="30">
        <v>20800</v>
      </c>
      <c r="Q121" s="31">
        <f t="shared" si="7"/>
        <v>62400</v>
      </c>
      <c r="R121" s="27">
        <v>20800</v>
      </c>
      <c r="S121" s="30">
        <v>20800</v>
      </c>
      <c r="T121" s="30">
        <v>19362.97</v>
      </c>
      <c r="U121" s="30">
        <f t="shared" si="8"/>
        <v>60962.97</v>
      </c>
      <c r="V121" s="31">
        <f t="shared" si="9"/>
        <v>218962.97</v>
      </c>
    </row>
    <row r="122" spans="1:22" ht="24">
      <c r="A122" s="25">
        <v>116</v>
      </c>
      <c r="B122" s="14" t="s">
        <v>226</v>
      </c>
      <c r="C122" s="5">
        <v>2018</v>
      </c>
      <c r="D122" s="26" t="s">
        <v>455</v>
      </c>
      <c r="E122" s="13" t="s">
        <v>260</v>
      </c>
      <c r="F122" s="27">
        <v>2398.8</v>
      </c>
      <c r="G122" s="27">
        <v>2389.6</v>
      </c>
      <c r="H122" s="27">
        <v>2400.4</v>
      </c>
      <c r="I122" s="28">
        <f t="shared" si="5"/>
        <v>7188.799999999999</v>
      </c>
      <c r="J122" s="29">
        <v>2688.4</v>
      </c>
      <c r="K122" s="29">
        <v>2387.6</v>
      </c>
      <c r="L122" s="29">
        <v>1599.6</v>
      </c>
      <c r="M122" s="27">
        <f t="shared" si="6"/>
        <v>6675.6</v>
      </c>
      <c r="N122" s="27">
        <v>2593.43</v>
      </c>
      <c r="O122" s="27">
        <v>2400</v>
      </c>
      <c r="P122" s="30">
        <v>2400</v>
      </c>
      <c r="Q122" s="31">
        <f t="shared" si="7"/>
        <v>7393.43</v>
      </c>
      <c r="R122" s="27">
        <v>2400</v>
      </c>
      <c r="S122" s="30">
        <v>2400</v>
      </c>
      <c r="T122" s="30">
        <v>2234.1900000000005</v>
      </c>
      <c r="U122" s="30">
        <f t="shared" si="8"/>
        <v>7034.1900000000005</v>
      </c>
      <c r="V122" s="31">
        <f t="shared" si="9"/>
        <v>28292.02</v>
      </c>
    </row>
    <row r="123" spans="1:22" ht="24">
      <c r="A123" s="25">
        <v>117</v>
      </c>
      <c r="B123" s="14" t="s">
        <v>227</v>
      </c>
      <c r="C123" s="5">
        <v>2018</v>
      </c>
      <c r="D123" s="26" t="s">
        <v>456</v>
      </c>
      <c r="E123" s="4" t="s">
        <v>228</v>
      </c>
      <c r="F123" s="27">
        <v>2398.2</v>
      </c>
      <c r="G123" s="27">
        <v>2396</v>
      </c>
      <c r="H123" s="27">
        <v>2390.6</v>
      </c>
      <c r="I123" s="28">
        <f t="shared" si="5"/>
        <v>7184.799999999999</v>
      </c>
      <c r="J123" s="29">
        <v>2382</v>
      </c>
      <c r="K123" s="29">
        <v>2389.8</v>
      </c>
      <c r="L123" s="29">
        <v>1888.8</v>
      </c>
      <c r="M123" s="27">
        <f t="shared" si="6"/>
        <v>6660.6</v>
      </c>
      <c r="N123" s="27">
        <v>2593.43</v>
      </c>
      <c r="O123" s="27">
        <v>2400</v>
      </c>
      <c r="P123" s="30">
        <v>2400</v>
      </c>
      <c r="Q123" s="31">
        <f t="shared" si="7"/>
        <v>7393.43</v>
      </c>
      <c r="R123" s="27">
        <v>2400</v>
      </c>
      <c r="S123" s="30">
        <v>2400</v>
      </c>
      <c r="T123" s="30">
        <v>2234.1900000000005</v>
      </c>
      <c r="U123" s="30">
        <f t="shared" si="8"/>
        <v>7034.1900000000005</v>
      </c>
      <c r="V123" s="31">
        <f t="shared" si="9"/>
        <v>28273.02</v>
      </c>
    </row>
    <row r="124" spans="1:22" ht="24">
      <c r="A124" s="25">
        <v>118</v>
      </c>
      <c r="B124" s="14" t="s">
        <v>229</v>
      </c>
      <c r="C124" s="5">
        <v>2018</v>
      </c>
      <c r="D124" s="26" t="s">
        <v>457</v>
      </c>
      <c r="E124" s="15" t="s">
        <v>230</v>
      </c>
      <c r="F124" s="27">
        <v>2390</v>
      </c>
      <c r="G124" s="27">
        <v>2394</v>
      </c>
      <c r="H124" s="27">
        <v>2412</v>
      </c>
      <c r="I124" s="28">
        <f t="shared" si="5"/>
        <v>7196</v>
      </c>
      <c r="J124" s="29">
        <v>2686</v>
      </c>
      <c r="K124" s="29">
        <v>2390</v>
      </c>
      <c r="L124" s="29">
        <v>1600</v>
      </c>
      <c r="M124" s="27">
        <f t="shared" si="6"/>
        <v>6676</v>
      </c>
      <c r="N124" s="27">
        <v>2593.43</v>
      </c>
      <c r="O124" s="27">
        <v>2400</v>
      </c>
      <c r="P124" s="30">
        <v>2400</v>
      </c>
      <c r="Q124" s="31">
        <f t="shared" si="7"/>
        <v>7393.43</v>
      </c>
      <c r="R124" s="27">
        <v>2400</v>
      </c>
      <c r="S124" s="30">
        <v>2400</v>
      </c>
      <c r="T124" s="30">
        <v>2234.1900000000005</v>
      </c>
      <c r="U124" s="30">
        <f t="shared" si="8"/>
        <v>7034.1900000000005</v>
      </c>
      <c r="V124" s="31">
        <f t="shared" si="9"/>
        <v>28299.620000000003</v>
      </c>
    </row>
    <row r="125" spans="1:22" ht="30">
      <c r="A125" s="25">
        <v>119</v>
      </c>
      <c r="B125" s="4" t="s">
        <v>231</v>
      </c>
      <c r="C125" s="5">
        <v>2018</v>
      </c>
      <c r="D125" s="26" t="s">
        <v>458</v>
      </c>
      <c r="E125" s="4" t="s">
        <v>232</v>
      </c>
      <c r="F125" s="27">
        <v>7134.4</v>
      </c>
      <c r="G125" s="27">
        <v>7045.2</v>
      </c>
      <c r="H125" s="27">
        <v>6933.4</v>
      </c>
      <c r="I125" s="28">
        <f t="shared" si="5"/>
        <v>21113</v>
      </c>
      <c r="J125" s="29">
        <v>7024.4</v>
      </c>
      <c r="K125" s="29">
        <v>6626</v>
      </c>
      <c r="L125" s="29">
        <v>5877</v>
      </c>
      <c r="M125" s="27">
        <f t="shared" si="6"/>
        <v>19527.4</v>
      </c>
      <c r="N125" s="27">
        <v>6800</v>
      </c>
      <c r="O125" s="27">
        <v>6800</v>
      </c>
      <c r="P125" s="30">
        <v>6800</v>
      </c>
      <c r="Q125" s="31">
        <f t="shared" si="7"/>
        <v>20400</v>
      </c>
      <c r="R125" s="27">
        <v>6800</v>
      </c>
      <c r="S125" s="30">
        <v>6800</v>
      </c>
      <c r="T125" s="30">
        <v>6330.199999999997</v>
      </c>
      <c r="U125" s="30">
        <f t="shared" si="8"/>
        <v>19930.199999999997</v>
      </c>
      <c r="V125" s="31">
        <f t="shared" si="9"/>
        <v>80970.59999999999</v>
      </c>
    </row>
    <row r="126" spans="1:22" ht="30">
      <c r="A126" s="25">
        <v>120</v>
      </c>
      <c r="B126" s="4" t="s">
        <v>233</v>
      </c>
      <c r="C126" s="5">
        <v>2018</v>
      </c>
      <c r="D126" s="26" t="s">
        <v>459</v>
      </c>
      <c r="E126" s="4" t="s">
        <v>234</v>
      </c>
      <c r="F126" s="27">
        <v>2398.2</v>
      </c>
      <c r="G126" s="27">
        <v>2382.2</v>
      </c>
      <c r="H126" s="27">
        <v>2399.4</v>
      </c>
      <c r="I126" s="28">
        <f t="shared" si="5"/>
        <v>7179.799999999999</v>
      </c>
      <c r="J126" s="29">
        <v>2576</v>
      </c>
      <c r="K126" s="29">
        <v>2382.4</v>
      </c>
      <c r="L126" s="29">
        <v>1725.4</v>
      </c>
      <c r="M126" s="27">
        <f t="shared" si="6"/>
        <v>6683.799999999999</v>
      </c>
      <c r="N126" s="27">
        <v>2593.43</v>
      </c>
      <c r="O126" s="27">
        <v>2400</v>
      </c>
      <c r="P126" s="30">
        <v>2400</v>
      </c>
      <c r="Q126" s="31">
        <f t="shared" si="7"/>
        <v>7393.43</v>
      </c>
      <c r="R126" s="27">
        <v>2400</v>
      </c>
      <c r="S126" s="30">
        <v>2400</v>
      </c>
      <c r="T126" s="30">
        <v>2234.1900000000005</v>
      </c>
      <c r="U126" s="30">
        <f t="shared" si="8"/>
        <v>7034.1900000000005</v>
      </c>
      <c r="V126" s="31">
        <f t="shared" si="9"/>
        <v>28291.220000000005</v>
      </c>
    </row>
    <row r="127" spans="1:22" ht="30">
      <c r="A127" s="25">
        <v>121</v>
      </c>
      <c r="B127" s="4" t="s">
        <v>235</v>
      </c>
      <c r="C127" s="5">
        <v>2018</v>
      </c>
      <c r="D127" s="26" t="s">
        <v>460</v>
      </c>
      <c r="E127" s="4" t="s">
        <v>236</v>
      </c>
      <c r="F127" s="27">
        <v>3979.6</v>
      </c>
      <c r="G127" s="27">
        <v>3992</v>
      </c>
      <c r="H127" s="27">
        <v>4027.4</v>
      </c>
      <c r="I127" s="28">
        <f t="shared" si="5"/>
        <v>11999</v>
      </c>
      <c r="J127" s="29">
        <v>3999.6</v>
      </c>
      <c r="K127" s="29">
        <v>3967.4</v>
      </c>
      <c r="L127" s="29">
        <v>3180.2</v>
      </c>
      <c r="M127" s="27">
        <f t="shared" si="6"/>
        <v>11147.2</v>
      </c>
      <c r="N127" s="27">
        <v>4322.38</v>
      </c>
      <c r="O127" s="27">
        <v>4000</v>
      </c>
      <c r="P127" s="30">
        <v>4000</v>
      </c>
      <c r="Q127" s="31">
        <f t="shared" si="7"/>
        <v>12322.380000000001</v>
      </c>
      <c r="R127" s="27">
        <v>4000</v>
      </c>
      <c r="S127" s="30">
        <v>4000</v>
      </c>
      <c r="T127" s="30">
        <v>3723.6500000000015</v>
      </c>
      <c r="U127" s="30">
        <f t="shared" si="8"/>
        <v>11723.650000000001</v>
      </c>
      <c r="V127" s="31">
        <f t="shared" si="9"/>
        <v>47192.23</v>
      </c>
    </row>
    <row r="128" spans="1:22" ht="45">
      <c r="A128" s="25">
        <v>122</v>
      </c>
      <c r="B128" s="3" t="s">
        <v>237</v>
      </c>
      <c r="C128" s="5">
        <v>2018</v>
      </c>
      <c r="D128" s="26" t="s">
        <v>461</v>
      </c>
      <c r="E128" s="4" t="s">
        <v>238</v>
      </c>
      <c r="F128" s="27">
        <v>27512</v>
      </c>
      <c r="G128" s="27">
        <v>27584.2</v>
      </c>
      <c r="H128" s="27">
        <v>27529</v>
      </c>
      <c r="I128" s="28">
        <f t="shared" si="5"/>
        <v>82625.2</v>
      </c>
      <c r="J128" s="29">
        <v>26985.6</v>
      </c>
      <c r="K128" s="29">
        <v>27467.8</v>
      </c>
      <c r="L128" s="29">
        <v>19101.8</v>
      </c>
      <c r="M128" s="27">
        <f t="shared" si="6"/>
        <v>73555.2</v>
      </c>
      <c r="N128" s="27">
        <v>29824.39</v>
      </c>
      <c r="O128" s="27">
        <v>27600</v>
      </c>
      <c r="P128" s="30">
        <v>27600</v>
      </c>
      <c r="Q128" s="31">
        <f t="shared" si="7"/>
        <v>85024.39</v>
      </c>
      <c r="R128" s="27">
        <v>27600</v>
      </c>
      <c r="S128" s="30">
        <v>27600</v>
      </c>
      <c r="T128" s="30">
        <v>25693.170000000013</v>
      </c>
      <c r="U128" s="30">
        <f t="shared" si="8"/>
        <v>80893.17000000001</v>
      </c>
      <c r="V128" s="31">
        <f t="shared" si="9"/>
        <v>322097.96</v>
      </c>
    </row>
    <row r="129" spans="1:22" ht="30">
      <c r="A129" s="25">
        <v>123</v>
      </c>
      <c r="B129" s="4" t="s">
        <v>239</v>
      </c>
      <c r="C129" s="5">
        <v>2018</v>
      </c>
      <c r="D129" s="26" t="s">
        <v>462</v>
      </c>
      <c r="E129" s="3" t="s">
        <v>240</v>
      </c>
      <c r="F129" s="27">
        <v>1599</v>
      </c>
      <c r="G129" s="27">
        <v>1555</v>
      </c>
      <c r="H129" s="27">
        <v>1595</v>
      </c>
      <c r="I129" s="28">
        <f t="shared" si="5"/>
        <v>4749</v>
      </c>
      <c r="J129" s="29">
        <v>1588</v>
      </c>
      <c r="K129" s="29">
        <v>1597</v>
      </c>
      <c r="L129" s="29">
        <v>1043</v>
      </c>
      <c r="M129" s="27">
        <f t="shared" si="6"/>
        <v>4228</v>
      </c>
      <c r="N129" s="27">
        <v>1728.95</v>
      </c>
      <c r="O129" s="27">
        <v>1600</v>
      </c>
      <c r="P129" s="30">
        <v>1600</v>
      </c>
      <c r="Q129" s="31">
        <f t="shared" si="7"/>
        <v>4928.95</v>
      </c>
      <c r="R129" s="27">
        <v>1600</v>
      </c>
      <c r="S129" s="30">
        <v>1600</v>
      </c>
      <c r="T129" s="30">
        <v>1489.46</v>
      </c>
      <c r="U129" s="30">
        <f t="shared" si="8"/>
        <v>4689.46</v>
      </c>
      <c r="V129" s="31">
        <f t="shared" si="9"/>
        <v>18595.41</v>
      </c>
    </row>
    <row r="130" spans="1:22" ht="24">
      <c r="A130" s="25">
        <v>124</v>
      </c>
      <c r="B130" s="14" t="s">
        <v>241</v>
      </c>
      <c r="C130" s="5">
        <v>2018</v>
      </c>
      <c r="D130" s="26" t="s">
        <v>463</v>
      </c>
      <c r="E130" s="4" t="s">
        <v>242</v>
      </c>
      <c r="F130" s="27">
        <v>1567</v>
      </c>
      <c r="G130" s="27">
        <v>1451</v>
      </c>
      <c r="H130" s="27">
        <v>1782</v>
      </c>
      <c r="I130" s="28">
        <f t="shared" si="5"/>
        <v>4800</v>
      </c>
      <c r="J130" s="29">
        <v>1788</v>
      </c>
      <c r="K130" s="29">
        <v>1599</v>
      </c>
      <c r="L130" s="29">
        <v>1038</v>
      </c>
      <c r="M130" s="27">
        <f t="shared" si="6"/>
        <v>4425</v>
      </c>
      <c r="N130" s="27">
        <v>1728.95</v>
      </c>
      <c r="O130" s="27">
        <v>1600</v>
      </c>
      <c r="P130" s="30">
        <v>1600</v>
      </c>
      <c r="Q130" s="31">
        <f t="shared" si="7"/>
        <v>4928.95</v>
      </c>
      <c r="R130" s="27">
        <v>1600</v>
      </c>
      <c r="S130" s="30">
        <v>1600</v>
      </c>
      <c r="T130" s="30">
        <v>1489.46</v>
      </c>
      <c r="U130" s="30">
        <f t="shared" si="8"/>
        <v>4689.46</v>
      </c>
      <c r="V130" s="31">
        <f t="shared" si="9"/>
        <v>18843.41</v>
      </c>
    </row>
    <row r="131" spans="1:22" ht="30">
      <c r="A131" s="25">
        <v>125</v>
      </c>
      <c r="B131" s="4" t="s">
        <v>243</v>
      </c>
      <c r="C131" s="5">
        <v>2018</v>
      </c>
      <c r="D131" s="26" t="s">
        <v>464</v>
      </c>
      <c r="E131" s="4" t="s">
        <v>244</v>
      </c>
      <c r="F131" s="27">
        <v>2393</v>
      </c>
      <c r="G131" s="27">
        <v>2397</v>
      </c>
      <c r="H131" s="27">
        <v>2403</v>
      </c>
      <c r="I131" s="28">
        <f t="shared" si="5"/>
        <v>7193</v>
      </c>
      <c r="J131" s="29">
        <v>2654</v>
      </c>
      <c r="K131" s="29">
        <v>2395</v>
      </c>
      <c r="L131" s="29">
        <v>1639</v>
      </c>
      <c r="M131" s="27">
        <f t="shared" si="6"/>
        <v>6688</v>
      </c>
      <c r="N131" s="27">
        <v>2593.43</v>
      </c>
      <c r="O131" s="27">
        <v>2400</v>
      </c>
      <c r="P131" s="30">
        <v>2400</v>
      </c>
      <c r="Q131" s="31">
        <f t="shared" si="7"/>
        <v>7393.43</v>
      </c>
      <c r="R131" s="27">
        <v>2400</v>
      </c>
      <c r="S131" s="30">
        <v>2400</v>
      </c>
      <c r="T131" s="30">
        <v>2234.1900000000005</v>
      </c>
      <c r="U131" s="30">
        <f t="shared" si="8"/>
        <v>7034.1900000000005</v>
      </c>
      <c r="V131" s="31">
        <f t="shared" si="9"/>
        <v>28308.620000000003</v>
      </c>
    </row>
    <row r="132" spans="1:22" ht="30">
      <c r="A132" s="25">
        <v>126</v>
      </c>
      <c r="B132" s="4" t="s">
        <v>245</v>
      </c>
      <c r="C132" s="5">
        <v>2018</v>
      </c>
      <c r="D132" s="26" t="s">
        <v>465</v>
      </c>
      <c r="E132" s="4" t="s">
        <v>246</v>
      </c>
      <c r="F132" s="27">
        <v>2397.8</v>
      </c>
      <c r="G132" s="27">
        <v>2345</v>
      </c>
      <c r="H132" s="27">
        <v>2457</v>
      </c>
      <c r="I132" s="28">
        <f t="shared" si="5"/>
        <v>7199.8</v>
      </c>
      <c r="J132" s="29">
        <v>2658.2</v>
      </c>
      <c r="K132" s="29">
        <v>2390</v>
      </c>
      <c r="L132" s="29">
        <v>1639</v>
      </c>
      <c r="M132" s="27">
        <f t="shared" si="6"/>
        <v>6687.2</v>
      </c>
      <c r="N132" s="27">
        <v>2593.43</v>
      </c>
      <c r="O132" s="27">
        <v>2400</v>
      </c>
      <c r="P132" s="30">
        <v>2400</v>
      </c>
      <c r="Q132" s="31">
        <f t="shared" si="7"/>
        <v>7393.43</v>
      </c>
      <c r="R132" s="27">
        <v>2400</v>
      </c>
      <c r="S132" s="30">
        <v>2400</v>
      </c>
      <c r="T132" s="30">
        <v>2234.1900000000005</v>
      </c>
      <c r="U132" s="30">
        <f t="shared" si="8"/>
        <v>7034.1900000000005</v>
      </c>
      <c r="V132" s="31">
        <f t="shared" si="9"/>
        <v>28314.620000000003</v>
      </c>
    </row>
    <row r="133" spans="1:22" ht="24">
      <c r="A133" s="25">
        <v>127</v>
      </c>
      <c r="B133" s="14" t="s">
        <v>247</v>
      </c>
      <c r="C133" s="5">
        <v>2018</v>
      </c>
      <c r="D133" s="26" t="s">
        <v>466</v>
      </c>
      <c r="E133" s="4" t="s">
        <v>248</v>
      </c>
      <c r="F133" s="27">
        <v>1594.8</v>
      </c>
      <c r="G133" s="27">
        <v>1467.2</v>
      </c>
      <c r="H133" s="27">
        <v>1714.6</v>
      </c>
      <c r="I133" s="28">
        <f t="shared" si="5"/>
        <v>4776.6</v>
      </c>
      <c r="J133" s="29">
        <v>1708.2</v>
      </c>
      <c r="K133" s="29">
        <v>1591</v>
      </c>
      <c r="L133" s="29">
        <v>1097.4</v>
      </c>
      <c r="M133" s="27">
        <f t="shared" si="6"/>
        <v>4396.6</v>
      </c>
      <c r="N133" s="27">
        <v>1600</v>
      </c>
      <c r="O133" s="27">
        <v>1600</v>
      </c>
      <c r="P133" s="30">
        <v>1600</v>
      </c>
      <c r="Q133" s="31">
        <f t="shared" si="7"/>
        <v>4800</v>
      </c>
      <c r="R133" s="27">
        <v>1600</v>
      </c>
      <c r="S133" s="30">
        <v>1600</v>
      </c>
      <c r="T133" s="30">
        <v>1489.46</v>
      </c>
      <c r="U133" s="30">
        <f t="shared" si="8"/>
        <v>4689.46</v>
      </c>
      <c r="V133" s="31">
        <f t="shared" si="9"/>
        <v>18662.66</v>
      </c>
    </row>
    <row r="134" spans="1:22" ht="24">
      <c r="A134" s="25">
        <v>128</v>
      </c>
      <c r="B134" s="14" t="s">
        <v>249</v>
      </c>
      <c r="C134" s="5">
        <v>2018</v>
      </c>
      <c r="D134" s="26" t="s">
        <v>467</v>
      </c>
      <c r="E134" s="4" t="s">
        <v>322</v>
      </c>
      <c r="F134" s="27">
        <v>1598</v>
      </c>
      <c r="G134" s="27">
        <v>1598</v>
      </c>
      <c r="H134" s="27">
        <v>1598</v>
      </c>
      <c r="I134" s="28">
        <f t="shared" si="5"/>
        <v>4794</v>
      </c>
      <c r="J134" s="29">
        <v>1598</v>
      </c>
      <c r="K134" s="29">
        <v>1598</v>
      </c>
      <c r="L134" s="29">
        <v>1222</v>
      </c>
      <c r="M134" s="27">
        <f t="shared" si="6"/>
        <v>4418</v>
      </c>
      <c r="N134" s="27">
        <v>1600</v>
      </c>
      <c r="O134" s="27">
        <v>1600</v>
      </c>
      <c r="P134" s="30">
        <v>1600</v>
      </c>
      <c r="Q134" s="31">
        <f t="shared" si="7"/>
        <v>4800</v>
      </c>
      <c r="R134" s="27">
        <v>1600</v>
      </c>
      <c r="S134" s="30">
        <v>1600</v>
      </c>
      <c r="T134" s="30">
        <v>1489.46</v>
      </c>
      <c r="U134" s="30">
        <f t="shared" si="8"/>
        <v>4689.46</v>
      </c>
      <c r="V134" s="31">
        <f t="shared" si="9"/>
        <v>18701.46</v>
      </c>
    </row>
    <row r="135" spans="1:22" ht="30">
      <c r="A135" s="25">
        <v>129</v>
      </c>
      <c r="B135" s="4" t="s">
        <v>250</v>
      </c>
      <c r="C135" s="5">
        <v>2018</v>
      </c>
      <c r="D135" s="26" t="s">
        <v>468</v>
      </c>
      <c r="E135" s="3" t="s">
        <v>251</v>
      </c>
      <c r="F135" s="27">
        <v>1598</v>
      </c>
      <c r="G135" s="27">
        <v>1598</v>
      </c>
      <c r="H135" s="27">
        <v>1598</v>
      </c>
      <c r="I135" s="28">
        <f t="shared" si="5"/>
        <v>4794</v>
      </c>
      <c r="J135" s="29">
        <v>1598</v>
      </c>
      <c r="K135" s="29">
        <v>1598</v>
      </c>
      <c r="L135" s="29">
        <v>1262</v>
      </c>
      <c r="M135" s="27">
        <f t="shared" si="6"/>
        <v>4458</v>
      </c>
      <c r="N135" s="27">
        <v>1728.95</v>
      </c>
      <c r="O135" s="27">
        <v>1600</v>
      </c>
      <c r="P135" s="30">
        <v>1600</v>
      </c>
      <c r="Q135" s="31">
        <f t="shared" si="7"/>
        <v>4928.95</v>
      </c>
      <c r="R135" s="27">
        <v>1600</v>
      </c>
      <c r="S135" s="30">
        <v>1600</v>
      </c>
      <c r="T135" s="30">
        <v>1489.46</v>
      </c>
      <c r="U135" s="30">
        <f t="shared" si="8"/>
        <v>4689.46</v>
      </c>
      <c r="V135" s="31">
        <f t="shared" si="9"/>
        <v>18870.41</v>
      </c>
    </row>
    <row r="136" spans="1:22" ht="30">
      <c r="A136" s="25">
        <v>130</v>
      </c>
      <c r="B136" s="3" t="s">
        <v>252</v>
      </c>
      <c r="C136" s="5">
        <v>2018</v>
      </c>
      <c r="D136" s="26" t="s">
        <v>469</v>
      </c>
      <c r="E136" s="3" t="s">
        <v>253</v>
      </c>
      <c r="F136" s="27">
        <v>7567.2</v>
      </c>
      <c r="G136" s="27">
        <v>7224</v>
      </c>
      <c r="H136" s="27">
        <v>7978.8</v>
      </c>
      <c r="I136" s="28">
        <f aca="true" t="shared" si="10" ref="I136:I152">SUM(F136:H136)</f>
        <v>22770</v>
      </c>
      <c r="J136" s="29">
        <v>3095</v>
      </c>
      <c r="K136" s="29">
        <v>7442</v>
      </c>
      <c r="L136" s="29">
        <v>9948</v>
      </c>
      <c r="M136" s="27">
        <f aca="true" t="shared" si="11" ref="M136:M152">J136+K136+L136</f>
        <v>20485</v>
      </c>
      <c r="N136" s="27">
        <v>7600</v>
      </c>
      <c r="O136" s="27">
        <v>7600</v>
      </c>
      <c r="P136" s="30">
        <v>7600</v>
      </c>
      <c r="Q136" s="31">
        <f aca="true" t="shared" si="12" ref="Q136:Q166">N136+O136+P136</f>
        <v>22800</v>
      </c>
      <c r="R136" s="27">
        <v>7600</v>
      </c>
      <c r="S136" s="30">
        <v>7600</v>
      </c>
      <c r="T136" s="30">
        <v>7074.93</v>
      </c>
      <c r="U136" s="30">
        <f aca="true" t="shared" si="13" ref="U136:U166">R136+S136+T136</f>
        <v>22274.93</v>
      </c>
      <c r="V136" s="31">
        <f aca="true" t="shared" si="14" ref="V136:V166">T136+S136+R136+P136+O136+N136+L136+K136+J136+H136+G136+F136</f>
        <v>88329.93</v>
      </c>
    </row>
    <row r="137" spans="1:22" ht="30">
      <c r="A137" s="25">
        <v>131</v>
      </c>
      <c r="B137" s="4" t="s">
        <v>254</v>
      </c>
      <c r="C137" s="5">
        <v>2018</v>
      </c>
      <c r="D137" s="26" t="s">
        <v>470</v>
      </c>
      <c r="E137" s="4" t="s">
        <v>255</v>
      </c>
      <c r="F137" s="27">
        <v>2390</v>
      </c>
      <c r="G137" s="27">
        <v>2350</v>
      </c>
      <c r="H137" s="27">
        <v>2444</v>
      </c>
      <c r="I137" s="28">
        <f t="shared" si="10"/>
        <v>7184</v>
      </c>
      <c r="J137" s="29">
        <v>2670</v>
      </c>
      <c r="K137" s="29">
        <v>2376</v>
      </c>
      <c r="L137" s="29">
        <v>1641</v>
      </c>
      <c r="M137" s="27">
        <f t="shared" si="11"/>
        <v>6687</v>
      </c>
      <c r="N137" s="27">
        <v>2593.43</v>
      </c>
      <c r="O137" s="27">
        <v>2400</v>
      </c>
      <c r="P137" s="30">
        <v>2400</v>
      </c>
      <c r="Q137" s="31">
        <f t="shared" si="12"/>
        <v>7393.43</v>
      </c>
      <c r="R137" s="27">
        <v>2400</v>
      </c>
      <c r="S137" s="30">
        <v>2400</v>
      </c>
      <c r="T137" s="30">
        <v>2234.1900000000005</v>
      </c>
      <c r="U137" s="30">
        <f t="shared" si="13"/>
        <v>7034.1900000000005</v>
      </c>
      <c r="V137" s="31">
        <f t="shared" si="14"/>
        <v>28298.620000000003</v>
      </c>
    </row>
    <row r="138" spans="1:22" ht="30">
      <c r="A138" s="25">
        <v>132</v>
      </c>
      <c r="B138" s="4" t="s">
        <v>256</v>
      </c>
      <c r="C138" s="5">
        <v>2018</v>
      </c>
      <c r="D138" s="26" t="s">
        <v>471</v>
      </c>
      <c r="E138" s="4" t="s">
        <v>257</v>
      </c>
      <c r="F138" s="27">
        <v>1489.8</v>
      </c>
      <c r="G138" s="27">
        <v>1598</v>
      </c>
      <c r="H138" s="27">
        <v>1598</v>
      </c>
      <c r="I138" s="28">
        <f t="shared" si="10"/>
        <v>4685.8</v>
      </c>
      <c r="J138" s="29">
        <v>1598</v>
      </c>
      <c r="K138" s="29">
        <v>1381.8</v>
      </c>
      <c r="L138" s="29">
        <v>1222</v>
      </c>
      <c r="M138" s="27">
        <f t="shared" si="11"/>
        <v>4201.8</v>
      </c>
      <c r="N138" s="27">
        <v>1600</v>
      </c>
      <c r="O138" s="27">
        <v>1600</v>
      </c>
      <c r="P138" s="30">
        <v>1600</v>
      </c>
      <c r="Q138" s="31">
        <f t="shared" si="12"/>
        <v>4800</v>
      </c>
      <c r="R138" s="27">
        <v>1600</v>
      </c>
      <c r="S138" s="30">
        <v>1600</v>
      </c>
      <c r="T138" s="30">
        <v>1489.46</v>
      </c>
      <c r="U138" s="30">
        <f t="shared" si="13"/>
        <v>4689.46</v>
      </c>
      <c r="V138" s="31">
        <f t="shared" si="14"/>
        <v>18377.059999999998</v>
      </c>
    </row>
    <row r="139" spans="1:22" ht="36">
      <c r="A139" s="25">
        <v>133</v>
      </c>
      <c r="B139" s="4" t="s">
        <v>272</v>
      </c>
      <c r="C139" s="5">
        <v>2018</v>
      </c>
      <c r="D139" s="26" t="s">
        <v>472</v>
      </c>
      <c r="E139" s="4" t="s">
        <v>264</v>
      </c>
      <c r="F139" s="27">
        <v>3707</v>
      </c>
      <c r="G139" s="27">
        <v>6941.8</v>
      </c>
      <c r="H139" s="27">
        <v>8919.4</v>
      </c>
      <c r="I139" s="28">
        <f t="shared" si="10"/>
        <v>19568.199999999997</v>
      </c>
      <c r="J139" s="29">
        <v>2097.8</v>
      </c>
      <c r="K139" s="29">
        <v>1479</v>
      </c>
      <c r="L139" s="29">
        <v>2160.2</v>
      </c>
      <c r="M139" s="27">
        <f t="shared" si="11"/>
        <v>5737</v>
      </c>
      <c r="N139" s="27">
        <v>7200</v>
      </c>
      <c r="O139" s="27">
        <v>7200</v>
      </c>
      <c r="P139" s="30">
        <v>7200</v>
      </c>
      <c r="Q139" s="31">
        <f t="shared" si="12"/>
        <v>21600</v>
      </c>
      <c r="R139" s="27">
        <v>7200</v>
      </c>
      <c r="S139" s="30">
        <v>7200</v>
      </c>
      <c r="T139" s="30">
        <v>6702.57</v>
      </c>
      <c r="U139" s="30">
        <f t="shared" si="13"/>
        <v>21102.57</v>
      </c>
      <c r="V139" s="31">
        <f t="shared" si="14"/>
        <v>68007.77</v>
      </c>
    </row>
    <row r="140" spans="1:22" ht="30">
      <c r="A140" s="25">
        <v>134</v>
      </c>
      <c r="B140" s="4" t="s">
        <v>273</v>
      </c>
      <c r="C140" s="5">
        <v>2018</v>
      </c>
      <c r="D140" s="26" t="s">
        <v>473</v>
      </c>
      <c r="E140" s="4" t="s">
        <v>265</v>
      </c>
      <c r="F140" s="27">
        <v>8341</v>
      </c>
      <c r="G140" s="27">
        <v>8255.8</v>
      </c>
      <c r="H140" s="27">
        <v>8172.6</v>
      </c>
      <c r="I140" s="28">
        <f t="shared" si="10"/>
        <v>24769.4</v>
      </c>
      <c r="J140" s="29">
        <v>8226.6</v>
      </c>
      <c r="K140" s="29">
        <v>6184.8</v>
      </c>
      <c r="L140" s="29">
        <v>7950.8</v>
      </c>
      <c r="M140" s="27">
        <f t="shared" si="11"/>
        <v>22362.2</v>
      </c>
      <c r="N140" s="27">
        <v>9076.99</v>
      </c>
      <c r="O140" s="27">
        <v>8400</v>
      </c>
      <c r="P140" s="30">
        <v>8400</v>
      </c>
      <c r="Q140" s="31">
        <f t="shared" si="12"/>
        <v>25876.989999999998</v>
      </c>
      <c r="R140" s="27">
        <v>8400</v>
      </c>
      <c r="S140" s="30">
        <v>8400</v>
      </c>
      <c r="T140" s="30">
        <v>7819.6600000000035</v>
      </c>
      <c r="U140" s="30">
        <f t="shared" si="13"/>
        <v>24619.660000000003</v>
      </c>
      <c r="V140" s="31">
        <f t="shared" si="14"/>
        <v>97628.25000000001</v>
      </c>
    </row>
    <row r="141" spans="1:22" ht="30">
      <c r="A141" s="25">
        <v>135</v>
      </c>
      <c r="B141" s="4" t="s">
        <v>274</v>
      </c>
      <c r="C141" s="5">
        <v>2018</v>
      </c>
      <c r="D141" s="26" t="s">
        <v>474</v>
      </c>
      <c r="E141" s="4" t="s">
        <v>266</v>
      </c>
      <c r="F141" s="27">
        <v>2328</v>
      </c>
      <c r="G141" s="27">
        <v>2365</v>
      </c>
      <c r="H141" s="27">
        <v>2379</v>
      </c>
      <c r="I141" s="28">
        <f t="shared" si="10"/>
        <v>7072</v>
      </c>
      <c r="J141" s="29">
        <v>2372</v>
      </c>
      <c r="K141" s="29">
        <v>2342</v>
      </c>
      <c r="L141" s="29">
        <v>1654</v>
      </c>
      <c r="M141" s="27">
        <f t="shared" si="11"/>
        <v>6368</v>
      </c>
      <c r="N141" s="27">
        <v>2593.43</v>
      </c>
      <c r="O141" s="27">
        <v>2400</v>
      </c>
      <c r="P141" s="30">
        <v>2400</v>
      </c>
      <c r="Q141" s="31">
        <f t="shared" si="12"/>
        <v>7393.43</v>
      </c>
      <c r="R141" s="27">
        <v>2400</v>
      </c>
      <c r="S141" s="30">
        <v>2400</v>
      </c>
      <c r="T141" s="30">
        <v>2234.1900000000005</v>
      </c>
      <c r="U141" s="30">
        <f t="shared" si="13"/>
        <v>7034.1900000000005</v>
      </c>
      <c r="V141" s="31">
        <f t="shared" si="14"/>
        <v>27867.620000000003</v>
      </c>
    </row>
    <row r="142" spans="1:22" ht="30">
      <c r="A142" s="25">
        <v>136</v>
      </c>
      <c r="B142" s="4" t="s">
        <v>275</v>
      </c>
      <c r="C142" s="5">
        <v>2018</v>
      </c>
      <c r="D142" s="26"/>
      <c r="E142" s="4" t="s">
        <v>267</v>
      </c>
      <c r="F142" s="27">
        <v>1582</v>
      </c>
      <c r="G142" s="27">
        <v>1594</v>
      </c>
      <c r="H142" s="27">
        <v>1594</v>
      </c>
      <c r="I142" s="28">
        <f t="shared" si="10"/>
        <v>4770</v>
      </c>
      <c r="J142" s="29">
        <v>1382</v>
      </c>
      <c r="K142" s="29">
        <v>1558</v>
      </c>
      <c r="L142" s="29">
        <v>1506</v>
      </c>
      <c r="M142" s="27">
        <f t="shared" si="11"/>
        <v>4446</v>
      </c>
      <c r="N142" s="27">
        <v>1728.95</v>
      </c>
      <c r="O142" s="27">
        <v>1600</v>
      </c>
      <c r="P142" s="30">
        <v>1600</v>
      </c>
      <c r="Q142" s="31">
        <f t="shared" si="12"/>
        <v>4928.95</v>
      </c>
      <c r="R142" s="27">
        <v>1600</v>
      </c>
      <c r="S142" s="30">
        <v>1600</v>
      </c>
      <c r="T142" s="30">
        <v>1489.46</v>
      </c>
      <c r="U142" s="30">
        <f t="shared" si="13"/>
        <v>4689.46</v>
      </c>
      <c r="V142" s="31">
        <f t="shared" si="14"/>
        <v>18834.41</v>
      </c>
    </row>
    <row r="143" spans="1:22" ht="30">
      <c r="A143" s="25">
        <v>137</v>
      </c>
      <c r="B143" s="4" t="s">
        <v>276</v>
      </c>
      <c r="C143" s="5">
        <v>2018</v>
      </c>
      <c r="D143" s="26" t="s">
        <v>475</v>
      </c>
      <c r="E143" s="4" t="s">
        <v>268</v>
      </c>
      <c r="F143" s="27">
        <v>266.8</v>
      </c>
      <c r="G143" s="27">
        <v>1096.4</v>
      </c>
      <c r="H143" s="27">
        <v>1370</v>
      </c>
      <c r="I143" s="28">
        <f t="shared" si="10"/>
        <v>2733.2</v>
      </c>
      <c r="J143" s="29">
        <v>817.6</v>
      </c>
      <c r="K143" s="29">
        <v>910.8</v>
      </c>
      <c r="L143" s="29">
        <v>1301.8</v>
      </c>
      <c r="M143" s="27">
        <f t="shared" si="11"/>
        <v>3030.2</v>
      </c>
      <c r="N143" s="27">
        <v>1600</v>
      </c>
      <c r="O143" s="27">
        <v>1600</v>
      </c>
      <c r="P143" s="30">
        <v>1600</v>
      </c>
      <c r="Q143" s="31">
        <f t="shared" si="12"/>
        <v>4800</v>
      </c>
      <c r="R143" s="27">
        <v>1600</v>
      </c>
      <c r="S143" s="30">
        <v>1600</v>
      </c>
      <c r="T143" s="30">
        <v>1489.46</v>
      </c>
      <c r="U143" s="30">
        <f t="shared" si="13"/>
        <v>4689.46</v>
      </c>
      <c r="V143" s="31">
        <f t="shared" si="14"/>
        <v>15252.859999999997</v>
      </c>
    </row>
    <row r="144" spans="1:22" ht="30">
      <c r="A144" s="25">
        <v>138</v>
      </c>
      <c r="B144" s="4" t="s">
        <v>277</v>
      </c>
      <c r="C144" s="5">
        <v>2018</v>
      </c>
      <c r="D144" s="26" t="s">
        <v>476</v>
      </c>
      <c r="E144" s="4" t="s">
        <v>269</v>
      </c>
      <c r="F144" s="27">
        <v>2317.6</v>
      </c>
      <c r="G144" s="27">
        <v>2343</v>
      </c>
      <c r="H144" s="27">
        <v>2495.4</v>
      </c>
      <c r="I144" s="28">
        <f t="shared" si="10"/>
        <v>7156</v>
      </c>
      <c r="J144" s="29">
        <v>2380</v>
      </c>
      <c r="K144" s="29">
        <v>2238.4</v>
      </c>
      <c r="L144" s="29">
        <v>1778</v>
      </c>
      <c r="M144" s="27">
        <f t="shared" si="11"/>
        <v>6396.4</v>
      </c>
      <c r="N144" s="27">
        <v>2593.43</v>
      </c>
      <c r="O144" s="27">
        <v>2400</v>
      </c>
      <c r="P144" s="30">
        <v>2400</v>
      </c>
      <c r="Q144" s="31">
        <f t="shared" si="12"/>
        <v>7393.43</v>
      </c>
      <c r="R144" s="27">
        <v>2400</v>
      </c>
      <c r="S144" s="30">
        <v>2400</v>
      </c>
      <c r="T144" s="30">
        <v>2234.1900000000005</v>
      </c>
      <c r="U144" s="30">
        <f t="shared" si="13"/>
        <v>7034.1900000000005</v>
      </c>
      <c r="V144" s="31">
        <f t="shared" si="14"/>
        <v>27980.02</v>
      </c>
    </row>
    <row r="145" spans="1:22" ht="30">
      <c r="A145" s="25">
        <v>139</v>
      </c>
      <c r="B145" s="4" t="s">
        <v>278</v>
      </c>
      <c r="C145" s="5">
        <v>2018</v>
      </c>
      <c r="D145" s="26" t="s">
        <v>477</v>
      </c>
      <c r="E145" s="4" t="s">
        <v>270</v>
      </c>
      <c r="F145" s="27">
        <v>3986</v>
      </c>
      <c r="G145" s="27">
        <v>3776.4</v>
      </c>
      <c r="H145" s="27">
        <v>5594</v>
      </c>
      <c r="I145" s="28">
        <f t="shared" si="10"/>
        <v>13356.4</v>
      </c>
      <c r="J145" s="29">
        <v>5584</v>
      </c>
      <c r="K145" s="29">
        <v>5593.4</v>
      </c>
      <c r="L145" s="29">
        <v>3739.8</v>
      </c>
      <c r="M145" s="27">
        <f t="shared" si="11"/>
        <v>14917.2</v>
      </c>
      <c r="N145" s="27">
        <v>6051.33</v>
      </c>
      <c r="O145" s="27">
        <v>5600</v>
      </c>
      <c r="P145" s="30">
        <v>5600</v>
      </c>
      <c r="Q145" s="31">
        <f t="shared" si="12"/>
        <v>17251.33</v>
      </c>
      <c r="R145" s="27">
        <v>5600</v>
      </c>
      <c r="S145" s="30">
        <v>5600</v>
      </c>
      <c r="T145" s="30">
        <v>5213.110000000001</v>
      </c>
      <c r="U145" s="30">
        <f t="shared" si="13"/>
        <v>16413.11</v>
      </c>
      <c r="V145" s="31">
        <f t="shared" si="14"/>
        <v>61938.04000000001</v>
      </c>
    </row>
    <row r="146" spans="1:22" ht="30">
      <c r="A146" s="25">
        <v>140</v>
      </c>
      <c r="B146" s="4" t="s">
        <v>279</v>
      </c>
      <c r="C146" s="5">
        <v>2018</v>
      </c>
      <c r="D146" s="26" t="s">
        <v>478</v>
      </c>
      <c r="E146" s="4" t="s">
        <v>271</v>
      </c>
      <c r="F146" s="27">
        <v>2977.2</v>
      </c>
      <c r="G146" s="27">
        <v>3153.6</v>
      </c>
      <c r="H146" s="27">
        <v>3178.8</v>
      </c>
      <c r="I146" s="28">
        <f t="shared" si="10"/>
        <v>9309.599999999999</v>
      </c>
      <c r="J146" s="29">
        <v>3183.8</v>
      </c>
      <c r="K146" s="29">
        <v>3150</v>
      </c>
      <c r="L146" s="29">
        <v>2181.4</v>
      </c>
      <c r="M146" s="27">
        <f t="shared" si="11"/>
        <v>8515.2</v>
      </c>
      <c r="N146" s="27">
        <v>3457.9</v>
      </c>
      <c r="O146" s="27">
        <v>3200</v>
      </c>
      <c r="P146" s="30">
        <v>3200</v>
      </c>
      <c r="Q146" s="31">
        <f t="shared" si="12"/>
        <v>9857.9</v>
      </c>
      <c r="R146" s="27">
        <v>3200</v>
      </c>
      <c r="S146" s="30">
        <v>3200</v>
      </c>
      <c r="T146" s="30">
        <v>2978.92</v>
      </c>
      <c r="U146" s="30">
        <f t="shared" si="13"/>
        <v>9378.92</v>
      </c>
      <c r="V146" s="31">
        <f t="shared" si="14"/>
        <v>37061.619999999995</v>
      </c>
    </row>
    <row r="147" spans="1:22" ht="30">
      <c r="A147" s="25">
        <v>141</v>
      </c>
      <c r="B147" s="4" t="s">
        <v>288</v>
      </c>
      <c r="C147" s="5">
        <v>2018</v>
      </c>
      <c r="D147" s="26" t="s">
        <v>479</v>
      </c>
      <c r="E147" s="4" t="s">
        <v>289</v>
      </c>
      <c r="F147" s="27">
        <v>3196</v>
      </c>
      <c r="G147" s="27">
        <v>3187</v>
      </c>
      <c r="H147" s="27">
        <v>3208</v>
      </c>
      <c r="I147" s="28">
        <f t="shared" si="10"/>
        <v>9591</v>
      </c>
      <c r="J147" s="29">
        <v>3582</v>
      </c>
      <c r="K147" s="29">
        <v>1597</v>
      </c>
      <c r="L147" s="29">
        <v>1064</v>
      </c>
      <c r="M147" s="27">
        <f t="shared" si="11"/>
        <v>6243</v>
      </c>
      <c r="N147" s="27">
        <v>1728.95</v>
      </c>
      <c r="O147" s="27">
        <v>1600</v>
      </c>
      <c r="P147" s="30">
        <v>1600</v>
      </c>
      <c r="Q147" s="31">
        <f t="shared" si="12"/>
        <v>4928.95</v>
      </c>
      <c r="R147" s="27">
        <v>1600</v>
      </c>
      <c r="S147" s="30">
        <v>1600</v>
      </c>
      <c r="T147" s="30">
        <v>1489.46</v>
      </c>
      <c r="U147" s="30">
        <f t="shared" si="13"/>
        <v>4689.46</v>
      </c>
      <c r="V147" s="31">
        <f t="shared" si="14"/>
        <v>25452.41</v>
      </c>
    </row>
    <row r="148" spans="1:22" ht="30">
      <c r="A148" s="25">
        <v>142</v>
      </c>
      <c r="B148" s="4" t="s">
        <v>258</v>
      </c>
      <c r="C148" s="5">
        <v>2018</v>
      </c>
      <c r="D148" s="26" t="s">
        <v>480</v>
      </c>
      <c r="E148" s="4" t="s">
        <v>259</v>
      </c>
      <c r="F148" s="27">
        <v>3969.8</v>
      </c>
      <c r="G148" s="27">
        <v>3979.4</v>
      </c>
      <c r="H148" s="27">
        <v>3983</v>
      </c>
      <c r="I148" s="28">
        <f t="shared" si="10"/>
        <v>11932.2</v>
      </c>
      <c r="J148" s="29">
        <v>3959.2</v>
      </c>
      <c r="K148" s="29">
        <v>3980.8</v>
      </c>
      <c r="L148" s="29">
        <v>2642</v>
      </c>
      <c r="M148" s="27">
        <f t="shared" si="11"/>
        <v>10582</v>
      </c>
      <c r="N148" s="27">
        <v>4000</v>
      </c>
      <c r="O148" s="27">
        <v>4000</v>
      </c>
      <c r="P148" s="30">
        <v>4000</v>
      </c>
      <c r="Q148" s="31">
        <f t="shared" si="12"/>
        <v>12000</v>
      </c>
      <c r="R148" s="27">
        <v>4000</v>
      </c>
      <c r="S148" s="30">
        <v>4000</v>
      </c>
      <c r="T148" s="30">
        <v>3723.6500000000015</v>
      </c>
      <c r="U148" s="30">
        <f t="shared" si="13"/>
        <v>11723.650000000001</v>
      </c>
      <c r="V148" s="31">
        <f t="shared" si="14"/>
        <v>46237.850000000006</v>
      </c>
    </row>
    <row r="149" spans="1:22" ht="15.75">
      <c r="A149" s="25">
        <v>143</v>
      </c>
      <c r="B149" s="2" t="s">
        <v>261</v>
      </c>
      <c r="C149" s="5">
        <v>2018</v>
      </c>
      <c r="D149" s="26" t="s">
        <v>481</v>
      </c>
      <c r="E149" s="2" t="s">
        <v>263</v>
      </c>
      <c r="F149" s="27">
        <v>3590</v>
      </c>
      <c r="G149" s="27">
        <v>3570</v>
      </c>
      <c r="H149" s="27">
        <v>3570</v>
      </c>
      <c r="I149" s="28">
        <f t="shared" si="10"/>
        <v>10730</v>
      </c>
      <c r="J149" s="29">
        <v>2550</v>
      </c>
      <c r="K149" s="29">
        <v>3570</v>
      </c>
      <c r="L149" s="29">
        <v>3060</v>
      </c>
      <c r="M149" s="27">
        <f t="shared" si="11"/>
        <v>9180</v>
      </c>
      <c r="N149" s="27">
        <v>3600</v>
      </c>
      <c r="O149" s="27">
        <v>5200</v>
      </c>
      <c r="P149" s="30">
        <v>5200</v>
      </c>
      <c r="Q149" s="31">
        <f t="shared" si="12"/>
        <v>14000</v>
      </c>
      <c r="R149" s="27">
        <v>5200</v>
      </c>
      <c r="S149" s="30">
        <v>5200</v>
      </c>
      <c r="T149" s="30">
        <v>4840.740000000002</v>
      </c>
      <c r="U149" s="30">
        <f t="shared" si="13"/>
        <v>15240.740000000002</v>
      </c>
      <c r="V149" s="31">
        <f t="shared" si="14"/>
        <v>49150.740000000005</v>
      </c>
    </row>
    <row r="150" spans="1:22" ht="15.75">
      <c r="A150" s="25">
        <v>144</v>
      </c>
      <c r="B150" s="2" t="s">
        <v>262</v>
      </c>
      <c r="C150" s="5">
        <v>2018</v>
      </c>
      <c r="D150" s="26" t="s">
        <v>482</v>
      </c>
      <c r="E150" s="2" t="s">
        <v>280</v>
      </c>
      <c r="F150" s="27">
        <v>8799</v>
      </c>
      <c r="G150" s="27">
        <v>8791</v>
      </c>
      <c r="H150" s="27">
        <v>8659</v>
      </c>
      <c r="I150" s="28">
        <f t="shared" si="10"/>
        <v>26249</v>
      </c>
      <c r="J150" s="29">
        <v>8799</v>
      </c>
      <c r="K150" s="29">
        <v>8786</v>
      </c>
      <c r="L150" s="29">
        <v>5873</v>
      </c>
      <c r="M150" s="27">
        <f t="shared" si="11"/>
        <v>23458</v>
      </c>
      <c r="N150" s="27">
        <v>9509.23</v>
      </c>
      <c r="O150" s="27">
        <v>8800</v>
      </c>
      <c r="P150" s="30">
        <v>8800</v>
      </c>
      <c r="Q150" s="31">
        <f t="shared" si="12"/>
        <v>27109.23</v>
      </c>
      <c r="R150" s="27">
        <v>8800</v>
      </c>
      <c r="S150" s="30">
        <v>8800</v>
      </c>
      <c r="T150" s="30">
        <v>8192.019999999997</v>
      </c>
      <c r="U150" s="30">
        <f t="shared" si="13"/>
        <v>25792.019999999997</v>
      </c>
      <c r="V150" s="31">
        <f t="shared" si="14"/>
        <v>102608.25</v>
      </c>
    </row>
    <row r="151" spans="1:22" ht="30">
      <c r="A151" s="25">
        <v>145</v>
      </c>
      <c r="B151" s="4" t="s">
        <v>284</v>
      </c>
      <c r="C151" s="5">
        <v>2018</v>
      </c>
      <c r="D151" s="26" t="s">
        <v>483</v>
      </c>
      <c r="E151" s="4" t="s">
        <v>286</v>
      </c>
      <c r="F151" s="27">
        <v>2388</v>
      </c>
      <c r="G151" s="27">
        <v>2398.2</v>
      </c>
      <c r="H151" s="27">
        <v>2406</v>
      </c>
      <c r="I151" s="28">
        <f t="shared" si="10"/>
        <v>7192.2</v>
      </c>
      <c r="J151" s="29">
        <v>2388</v>
      </c>
      <c r="K151" s="29">
        <v>2398.8</v>
      </c>
      <c r="L151" s="29">
        <v>1896</v>
      </c>
      <c r="M151" s="27">
        <f t="shared" si="11"/>
        <v>6682.8</v>
      </c>
      <c r="N151" s="27">
        <v>2593.43</v>
      </c>
      <c r="O151" s="27">
        <v>2400</v>
      </c>
      <c r="P151" s="30">
        <v>2400</v>
      </c>
      <c r="Q151" s="31">
        <f t="shared" si="12"/>
        <v>7393.43</v>
      </c>
      <c r="R151" s="27">
        <v>2400</v>
      </c>
      <c r="S151" s="30">
        <v>2400</v>
      </c>
      <c r="T151" s="30">
        <v>2234.1900000000005</v>
      </c>
      <c r="U151" s="30">
        <f t="shared" si="13"/>
        <v>7034.1900000000005</v>
      </c>
      <c r="V151" s="31">
        <f t="shared" si="14"/>
        <v>28302.620000000003</v>
      </c>
    </row>
    <row r="152" spans="1:22" ht="30">
      <c r="A152" s="25">
        <v>146</v>
      </c>
      <c r="B152" s="4" t="s">
        <v>285</v>
      </c>
      <c r="C152" s="5">
        <v>2018</v>
      </c>
      <c r="D152" s="26" t="s">
        <v>483</v>
      </c>
      <c r="E152" s="4" t="s">
        <v>287</v>
      </c>
      <c r="F152" s="27">
        <v>2391</v>
      </c>
      <c r="G152" s="27">
        <v>2395.4</v>
      </c>
      <c r="H152" s="27">
        <v>2395.4</v>
      </c>
      <c r="I152" s="28">
        <f t="shared" si="10"/>
        <v>7181.799999999999</v>
      </c>
      <c r="J152" s="29">
        <v>2431.8</v>
      </c>
      <c r="K152" s="29">
        <v>2392.8</v>
      </c>
      <c r="L152" s="29">
        <v>1855.2</v>
      </c>
      <c r="M152" s="27">
        <f t="shared" si="11"/>
        <v>6679.8</v>
      </c>
      <c r="N152" s="27">
        <v>2593.43</v>
      </c>
      <c r="O152" s="27">
        <v>2400</v>
      </c>
      <c r="P152" s="30">
        <v>2400</v>
      </c>
      <c r="Q152" s="31">
        <f t="shared" si="12"/>
        <v>7393.43</v>
      </c>
      <c r="R152" s="27">
        <v>2400</v>
      </c>
      <c r="S152" s="30">
        <v>2400</v>
      </c>
      <c r="T152" s="30">
        <v>2234.1900000000005</v>
      </c>
      <c r="U152" s="30">
        <f t="shared" si="13"/>
        <v>7034.1900000000005</v>
      </c>
      <c r="V152" s="31">
        <f t="shared" si="14"/>
        <v>28289.220000000005</v>
      </c>
    </row>
    <row r="153" spans="1:22" ht="15.75">
      <c r="A153" s="25">
        <v>147</v>
      </c>
      <c r="B153" s="25" t="s">
        <v>300</v>
      </c>
      <c r="C153" s="5">
        <v>2019</v>
      </c>
      <c r="D153" s="26"/>
      <c r="E153" s="38" t="s">
        <v>301</v>
      </c>
      <c r="F153" s="27"/>
      <c r="G153" s="27"/>
      <c r="H153" s="27"/>
      <c r="I153" s="28"/>
      <c r="J153" s="29"/>
      <c r="K153" s="29"/>
      <c r="L153" s="29"/>
      <c r="M153" s="27"/>
      <c r="N153" s="27"/>
      <c r="O153" s="27">
        <v>1600</v>
      </c>
      <c r="P153" s="30">
        <v>1600</v>
      </c>
      <c r="Q153" s="31">
        <f t="shared" si="12"/>
        <v>3200</v>
      </c>
      <c r="R153" s="27">
        <v>1600</v>
      </c>
      <c r="S153" s="30">
        <v>1600</v>
      </c>
      <c r="T153" s="30">
        <v>1489.46</v>
      </c>
      <c r="U153" s="30">
        <f t="shared" si="13"/>
        <v>4689.46</v>
      </c>
      <c r="V153" s="31">
        <f t="shared" si="14"/>
        <v>7889.46</v>
      </c>
    </row>
    <row r="154" spans="1:22" ht="15.75">
      <c r="A154" s="25">
        <v>148</v>
      </c>
      <c r="B154" s="25" t="s">
        <v>308</v>
      </c>
      <c r="C154" s="5">
        <v>2019</v>
      </c>
      <c r="D154" s="26"/>
      <c r="E154" s="4" t="s">
        <v>309</v>
      </c>
      <c r="F154" s="27"/>
      <c r="G154" s="27"/>
      <c r="H154" s="27"/>
      <c r="I154" s="28"/>
      <c r="J154" s="29"/>
      <c r="K154" s="29"/>
      <c r="L154" s="29"/>
      <c r="M154" s="27"/>
      <c r="N154" s="27"/>
      <c r="O154" s="27">
        <v>1600</v>
      </c>
      <c r="P154" s="30">
        <v>1600</v>
      </c>
      <c r="Q154" s="31">
        <f t="shared" si="12"/>
        <v>3200</v>
      </c>
      <c r="R154" s="27">
        <v>1600</v>
      </c>
      <c r="S154" s="30">
        <v>1600</v>
      </c>
      <c r="T154" s="30">
        <v>1489.46</v>
      </c>
      <c r="U154" s="30">
        <f t="shared" si="13"/>
        <v>4689.46</v>
      </c>
      <c r="V154" s="31">
        <f t="shared" si="14"/>
        <v>7889.46</v>
      </c>
    </row>
    <row r="155" spans="1:22" ht="15.75">
      <c r="A155" s="25">
        <v>149</v>
      </c>
      <c r="B155" s="25" t="s">
        <v>306</v>
      </c>
      <c r="C155" s="5">
        <v>2019</v>
      </c>
      <c r="D155" s="26"/>
      <c r="E155" s="2" t="s">
        <v>294</v>
      </c>
      <c r="F155" s="27"/>
      <c r="G155" s="27"/>
      <c r="H155" s="27"/>
      <c r="I155" s="28"/>
      <c r="J155" s="29"/>
      <c r="K155" s="29"/>
      <c r="L155" s="29"/>
      <c r="M155" s="27"/>
      <c r="N155" s="27"/>
      <c r="O155" s="27">
        <v>2400</v>
      </c>
      <c r="P155" s="30">
        <v>2400</v>
      </c>
      <c r="Q155" s="31">
        <f t="shared" si="12"/>
        <v>4800</v>
      </c>
      <c r="R155" s="27">
        <v>2400</v>
      </c>
      <c r="S155" s="30">
        <v>2400</v>
      </c>
      <c r="T155" s="30">
        <v>2234.1900000000005</v>
      </c>
      <c r="U155" s="30">
        <f t="shared" si="13"/>
        <v>7034.1900000000005</v>
      </c>
      <c r="V155" s="31">
        <f t="shared" si="14"/>
        <v>11834.19</v>
      </c>
    </row>
    <row r="156" spans="1:22" ht="15.75">
      <c r="A156" s="25">
        <v>150</v>
      </c>
      <c r="B156" s="25" t="s">
        <v>310</v>
      </c>
      <c r="C156" s="5">
        <v>2019</v>
      </c>
      <c r="D156" s="26"/>
      <c r="E156" s="4" t="s">
        <v>311</v>
      </c>
      <c r="F156" s="27"/>
      <c r="G156" s="27"/>
      <c r="H156" s="27"/>
      <c r="I156" s="28"/>
      <c r="J156" s="29"/>
      <c r="K156" s="29"/>
      <c r="L156" s="29"/>
      <c r="M156" s="27"/>
      <c r="N156" s="27"/>
      <c r="O156" s="27">
        <v>2000</v>
      </c>
      <c r="P156" s="30">
        <v>2000</v>
      </c>
      <c r="Q156" s="31">
        <f t="shared" si="12"/>
        <v>4000</v>
      </c>
      <c r="R156" s="27">
        <v>2000</v>
      </c>
      <c r="S156" s="30">
        <v>2000</v>
      </c>
      <c r="T156" s="30">
        <v>1861.8199999999997</v>
      </c>
      <c r="U156" s="30">
        <f t="shared" si="13"/>
        <v>5861.82</v>
      </c>
      <c r="V156" s="31">
        <f t="shared" si="14"/>
        <v>9861.82</v>
      </c>
    </row>
    <row r="157" spans="1:22" ht="15.75">
      <c r="A157" s="25">
        <v>151</v>
      </c>
      <c r="B157" s="25" t="s">
        <v>297</v>
      </c>
      <c r="C157" s="5">
        <v>2019</v>
      </c>
      <c r="D157" s="26"/>
      <c r="E157" s="2" t="s">
        <v>291</v>
      </c>
      <c r="F157" s="27"/>
      <c r="G157" s="27"/>
      <c r="H157" s="27"/>
      <c r="I157" s="28"/>
      <c r="J157" s="29"/>
      <c r="K157" s="29"/>
      <c r="L157" s="29"/>
      <c r="M157" s="27"/>
      <c r="N157" s="27"/>
      <c r="O157" s="27">
        <v>2000</v>
      </c>
      <c r="P157" s="30">
        <v>2000</v>
      </c>
      <c r="Q157" s="31">
        <f t="shared" si="12"/>
        <v>4000</v>
      </c>
      <c r="R157" s="27">
        <v>2000</v>
      </c>
      <c r="S157" s="30">
        <v>2000</v>
      </c>
      <c r="T157" s="30">
        <v>1861.8199999999997</v>
      </c>
      <c r="U157" s="30">
        <f t="shared" si="13"/>
        <v>5861.82</v>
      </c>
      <c r="V157" s="31">
        <f t="shared" si="14"/>
        <v>9861.82</v>
      </c>
    </row>
    <row r="158" spans="1:22" ht="15.75">
      <c r="A158" s="25">
        <v>152</v>
      </c>
      <c r="B158" s="25" t="s">
        <v>298</v>
      </c>
      <c r="C158" s="5">
        <v>2019</v>
      </c>
      <c r="D158" s="26"/>
      <c r="E158" s="39" t="s">
        <v>292</v>
      </c>
      <c r="F158" s="27"/>
      <c r="G158" s="27"/>
      <c r="H158" s="27"/>
      <c r="I158" s="28"/>
      <c r="J158" s="29"/>
      <c r="K158" s="29"/>
      <c r="L158" s="29"/>
      <c r="M158" s="27"/>
      <c r="N158" s="27"/>
      <c r="O158" s="27">
        <v>3200</v>
      </c>
      <c r="P158" s="30">
        <v>3200</v>
      </c>
      <c r="Q158" s="31">
        <f t="shared" si="12"/>
        <v>6400</v>
      </c>
      <c r="R158" s="27">
        <v>3200</v>
      </c>
      <c r="S158" s="30">
        <v>3200</v>
      </c>
      <c r="T158" s="30">
        <v>2978.92</v>
      </c>
      <c r="U158" s="30">
        <f t="shared" si="13"/>
        <v>9378.92</v>
      </c>
      <c r="V158" s="31">
        <f t="shared" si="14"/>
        <v>15778.92</v>
      </c>
    </row>
    <row r="159" spans="1:22" ht="15.75">
      <c r="A159" s="25">
        <v>153</v>
      </c>
      <c r="B159" s="25" t="s">
        <v>312</v>
      </c>
      <c r="C159" s="5">
        <v>2019</v>
      </c>
      <c r="D159" s="26"/>
      <c r="E159" s="4" t="s">
        <v>313</v>
      </c>
      <c r="F159" s="27"/>
      <c r="G159" s="27"/>
      <c r="H159" s="27"/>
      <c r="I159" s="28"/>
      <c r="J159" s="29"/>
      <c r="K159" s="29"/>
      <c r="L159" s="29"/>
      <c r="M159" s="27"/>
      <c r="N159" s="27"/>
      <c r="O159" s="27">
        <v>1600</v>
      </c>
      <c r="P159" s="30">
        <v>1600</v>
      </c>
      <c r="Q159" s="31">
        <f t="shared" si="12"/>
        <v>3200</v>
      </c>
      <c r="R159" s="27">
        <v>1600</v>
      </c>
      <c r="S159" s="30">
        <v>1600</v>
      </c>
      <c r="T159" s="30">
        <v>1489.46</v>
      </c>
      <c r="U159" s="30">
        <f t="shared" si="13"/>
        <v>4689.46</v>
      </c>
      <c r="V159" s="31">
        <f t="shared" si="14"/>
        <v>7889.46</v>
      </c>
    </row>
    <row r="160" spans="1:22" ht="15.75">
      <c r="A160" s="25">
        <v>154</v>
      </c>
      <c r="B160" s="25" t="s">
        <v>296</v>
      </c>
      <c r="C160" s="5">
        <v>2019</v>
      </c>
      <c r="D160" s="26"/>
      <c r="E160" s="39" t="s">
        <v>290</v>
      </c>
      <c r="F160" s="27"/>
      <c r="G160" s="27"/>
      <c r="H160" s="27"/>
      <c r="I160" s="28"/>
      <c r="J160" s="29"/>
      <c r="K160" s="29"/>
      <c r="L160" s="29"/>
      <c r="M160" s="27"/>
      <c r="N160" s="27"/>
      <c r="O160" s="27">
        <v>1600</v>
      </c>
      <c r="P160" s="30">
        <v>1600</v>
      </c>
      <c r="Q160" s="31">
        <f t="shared" si="12"/>
        <v>3200</v>
      </c>
      <c r="R160" s="27">
        <v>1600</v>
      </c>
      <c r="S160" s="30">
        <v>1600</v>
      </c>
      <c r="T160" s="30">
        <v>1489.46</v>
      </c>
      <c r="U160" s="30">
        <f t="shared" si="13"/>
        <v>4689.46</v>
      </c>
      <c r="V160" s="31">
        <f t="shared" si="14"/>
        <v>7889.46</v>
      </c>
    </row>
    <row r="161" spans="1:22" ht="15.75">
      <c r="A161" s="25">
        <v>155</v>
      </c>
      <c r="B161" s="25" t="s">
        <v>299</v>
      </c>
      <c r="C161" s="5">
        <v>2019</v>
      </c>
      <c r="D161" s="26"/>
      <c r="E161" s="2" t="s">
        <v>293</v>
      </c>
      <c r="F161" s="27"/>
      <c r="G161" s="27"/>
      <c r="H161" s="27"/>
      <c r="I161" s="28"/>
      <c r="J161" s="29"/>
      <c r="K161" s="29"/>
      <c r="L161" s="29"/>
      <c r="M161" s="27"/>
      <c r="N161" s="27"/>
      <c r="O161" s="27">
        <v>1600</v>
      </c>
      <c r="P161" s="30">
        <v>1600</v>
      </c>
      <c r="Q161" s="31">
        <f t="shared" si="12"/>
        <v>3200</v>
      </c>
      <c r="R161" s="27">
        <v>1600</v>
      </c>
      <c r="S161" s="30">
        <v>1600</v>
      </c>
      <c r="T161" s="30">
        <v>1489.46</v>
      </c>
      <c r="U161" s="30">
        <f t="shared" si="13"/>
        <v>4689.46</v>
      </c>
      <c r="V161" s="31">
        <f t="shared" si="14"/>
        <v>7889.46</v>
      </c>
    </row>
    <row r="162" spans="1:22" ht="15.75">
      <c r="A162" s="25">
        <v>156</v>
      </c>
      <c r="B162" s="25" t="s">
        <v>303</v>
      </c>
      <c r="C162" s="5">
        <v>2019</v>
      </c>
      <c r="D162" s="26"/>
      <c r="E162" s="7" t="s">
        <v>302</v>
      </c>
      <c r="F162" s="27"/>
      <c r="G162" s="27"/>
      <c r="H162" s="27"/>
      <c r="I162" s="28"/>
      <c r="J162" s="29"/>
      <c r="K162" s="29"/>
      <c r="L162" s="29"/>
      <c r="M162" s="27"/>
      <c r="N162" s="27"/>
      <c r="O162" s="27">
        <v>2400</v>
      </c>
      <c r="P162" s="30">
        <v>2400</v>
      </c>
      <c r="Q162" s="31">
        <f t="shared" si="12"/>
        <v>4800</v>
      </c>
      <c r="R162" s="27">
        <v>2400</v>
      </c>
      <c r="S162" s="30">
        <v>2400</v>
      </c>
      <c r="T162" s="30">
        <v>2234.1900000000005</v>
      </c>
      <c r="U162" s="30">
        <f t="shared" si="13"/>
        <v>7034.1900000000005</v>
      </c>
      <c r="V162" s="31">
        <f t="shared" si="14"/>
        <v>11834.19</v>
      </c>
    </row>
    <row r="163" spans="1:22" ht="15.75">
      <c r="A163" s="25">
        <v>157</v>
      </c>
      <c r="B163" s="25" t="s">
        <v>304</v>
      </c>
      <c r="C163" s="5">
        <v>2019</v>
      </c>
      <c r="D163" s="26"/>
      <c r="E163" s="7" t="s">
        <v>305</v>
      </c>
      <c r="F163" s="27"/>
      <c r="G163" s="27"/>
      <c r="H163" s="27"/>
      <c r="I163" s="28"/>
      <c r="J163" s="29"/>
      <c r="K163" s="29"/>
      <c r="L163" s="29"/>
      <c r="M163" s="27"/>
      <c r="N163" s="27"/>
      <c r="O163" s="27">
        <v>3200</v>
      </c>
      <c r="P163" s="30">
        <v>3200</v>
      </c>
      <c r="Q163" s="31">
        <f t="shared" si="12"/>
        <v>6400</v>
      </c>
      <c r="R163" s="27">
        <v>3200</v>
      </c>
      <c r="S163" s="30">
        <v>3200</v>
      </c>
      <c r="T163" s="30">
        <v>2978.92</v>
      </c>
      <c r="U163" s="30">
        <f t="shared" si="13"/>
        <v>9378.92</v>
      </c>
      <c r="V163" s="31">
        <f t="shared" si="14"/>
        <v>15778.92</v>
      </c>
    </row>
    <row r="164" spans="1:22" ht="15.75">
      <c r="A164" s="25">
        <v>158</v>
      </c>
      <c r="B164" s="25" t="s">
        <v>307</v>
      </c>
      <c r="C164" s="5">
        <v>2019</v>
      </c>
      <c r="D164" s="26"/>
      <c r="E164" s="2" t="s">
        <v>295</v>
      </c>
      <c r="F164" s="27"/>
      <c r="G164" s="27"/>
      <c r="H164" s="27"/>
      <c r="I164" s="28"/>
      <c r="J164" s="29"/>
      <c r="K164" s="29"/>
      <c r="L164" s="29"/>
      <c r="M164" s="27"/>
      <c r="N164" s="27"/>
      <c r="O164" s="27">
        <v>2400</v>
      </c>
      <c r="P164" s="30">
        <v>2400</v>
      </c>
      <c r="Q164" s="31">
        <f t="shared" si="12"/>
        <v>4800</v>
      </c>
      <c r="R164" s="27">
        <v>2400</v>
      </c>
      <c r="S164" s="30">
        <v>2400</v>
      </c>
      <c r="T164" s="30">
        <v>2234.1900000000005</v>
      </c>
      <c r="U164" s="30">
        <f t="shared" si="13"/>
        <v>7034.1900000000005</v>
      </c>
      <c r="V164" s="31">
        <f t="shared" si="14"/>
        <v>11834.19</v>
      </c>
    </row>
    <row r="165" spans="1:22" ht="15.75">
      <c r="A165" s="25">
        <v>159</v>
      </c>
      <c r="B165" s="25" t="s">
        <v>314</v>
      </c>
      <c r="C165" s="5">
        <v>2019</v>
      </c>
      <c r="D165" s="26"/>
      <c r="E165" s="4" t="s">
        <v>315</v>
      </c>
      <c r="F165" s="27"/>
      <c r="G165" s="27"/>
      <c r="H165" s="27"/>
      <c r="I165" s="28"/>
      <c r="J165" s="29"/>
      <c r="K165" s="29"/>
      <c r="L165" s="29"/>
      <c r="M165" s="27"/>
      <c r="N165" s="27"/>
      <c r="O165" s="27">
        <v>4000</v>
      </c>
      <c r="P165" s="30">
        <v>4000</v>
      </c>
      <c r="Q165" s="31">
        <f t="shared" si="12"/>
        <v>8000</v>
      </c>
      <c r="R165" s="27">
        <v>4000</v>
      </c>
      <c r="S165" s="30">
        <v>4000</v>
      </c>
      <c r="T165" s="30">
        <v>3723.6500000000015</v>
      </c>
      <c r="U165" s="30">
        <f t="shared" si="13"/>
        <v>11723.650000000001</v>
      </c>
      <c r="V165" s="31">
        <f t="shared" si="14"/>
        <v>19723.65</v>
      </c>
    </row>
    <row r="166" spans="1:22" ht="15.75">
      <c r="A166" s="25">
        <v>160</v>
      </c>
      <c r="B166" s="25" t="s">
        <v>316</v>
      </c>
      <c r="C166" s="5">
        <v>2019</v>
      </c>
      <c r="D166" s="26"/>
      <c r="E166" s="6" t="s">
        <v>317</v>
      </c>
      <c r="F166" s="27"/>
      <c r="G166" s="27"/>
      <c r="H166" s="27"/>
      <c r="I166" s="28"/>
      <c r="J166" s="29"/>
      <c r="K166" s="29"/>
      <c r="L166" s="29"/>
      <c r="M166" s="27"/>
      <c r="N166" s="27"/>
      <c r="O166" s="27">
        <v>4800</v>
      </c>
      <c r="P166" s="30">
        <v>4800</v>
      </c>
      <c r="Q166" s="31">
        <f t="shared" si="12"/>
        <v>9600</v>
      </c>
      <c r="R166" s="27">
        <v>4800</v>
      </c>
      <c r="S166" s="30">
        <v>4800</v>
      </c>
      <c r="T166" s="30">
        <v>4468.32</v>
      </c>
      <c r="U166" s="30">
        <f t="shared" si="13"/>
        <v>14068.32</v>
      </c>
      <c r="V166" s="31">
        <f t="shared" si="14"/>
        <v>23668.32</v>
      </c>
    </row>
    <row r="167" spans="1:22" s="40" customFormat="1" ht="21.75" customHeight="1">
      <c r="A167" s="16"/>
      <c r="B167" s="47" t="s">
        <v>484</v>
      </c>
      <c r="C167" s="47"/>
      <c r="D167" s="47"/>
      <c r="E167" s="47"/>
      <c r="F167" s="17">
        <f aca="true" t="shared" si="15" ref="F167:K167">SUM(F7:F152)</f>
        <v>473036.39999999997</v>
      </c>
      <c r="G167" s="17">
        <f t="shared" si="15"/>
        <v>472389.2</v>
      </c>
      <c r="H167" s="17">
        <f t="shared" si="15"/>
        <v>498719</v>
      </c>
      <c r="I167" s="17">
        <f t="shared" si="15"/>
        <v>1444144.6</v>
      </c>
      <c r="J167" s="17">
        <f t="shared" si="15"/>
        <v>470265.79999999993</v>
      </c>
      <c r="K167" s="17">
        <f t="shared" si="15"/>
        <v>464770.19999999995</v>
      </c>
      <c r="L167" s="17">
        <f>SUM(L7:L166)</f>
        <v>366005.6</v>
      </c>
      <c r="M167" s="17">
        <f aca="true" t="shared" si="16" ref="M167:V167">SUM(M7:M166)</f>
        <v>1301041.5999999996</v>
      </c>
      <c r="N167" s="17">
        <f t="shared" si="16"/>
        <v>518607.85</v>
      </c>
      <c r="O167" s="17">
        <f t="shared" si="16"/>
        <v>529600</v>
      </c>
      <c r="P167" s="17">
        <f t="shared" si="16"/>
        <v>529600</v>
      </c>
      <c r="Q167" s="17">
        <f t="shared" si="16"/>
        <v>1577807.8499999992</v>
      </c>
      <c r="R167" s="17">
        <f t="shared" si="16"/>
        <v>529600</v>
      </c>
      <c r="S167" s="17">
        <f t="shared" si="16"/>
        <v>529600</v>
      </c>
      <c r="T167" s="17">
        <f t="shared" si="16"/>
        <v>493010.9200000007</v>
      </c>
      <c r="U167" s="17">
        <f t="shared" si="16"/>
        <v>1552210.9199999976</v>
      </c>
      <c r="V167" s="17">
        <f t="shared" si="16"/>
        <v>5875204.970000002</v>
      </c>
    </row>
    <row r="168" spans="9:13" ht="15.75">
      <c r="I168" s="41"/>
      <c r="J168" s="42"/>
      <c r="K168" s="42"/>
      <c r="L168" s="42"/>
      <c r="M168" s="42"/>
    </row>
    <row r="169" spans="9:13" ht="15.75">
      <c r="I169" s="41"/>
      <c r="J169" s="42"/>
      <c r="K169" s="42"/>
      <c r="L169" s="42"/>
      <c r="M169" s="42"/>
    </row>
    <row r="170" spans="9:13" ht="15.75">
      <c r="I170" s="41"/>
      <c r="J170" s="42"/>
      <c r="K170" s="42"/>
      <c r="L170" s="42"/>
      <c r="M170" s="42"/>
    </row>
    <row r="171" spans="9:13" ht="15.75">
      <c r="I171" s="43"/>
      <c r="J171" s="44"/>
      <c r="K171" s="42"/>
      <c r="L171" s="42"/>
      <c r="M171" s="42"/>
    </row>
    <row r="172" spans="9:13" ht="15.75">
      <c r="I172" s="45"/>
      <c r="J172" s="42"/>
      <c r="K172" s="42"/>
      <c r="L172" s="42"/>
      <c r="M172" s="42"/>
    </row>
    <row r="173" spans="9:13" ht="15">
      <c r="I173" s="46"/>
      <c r="J173" s="42"/>
      <c r="K173" s="42"/>
      <c r="L173" s="42"/>
      <c r="M173" s="42"/>
    </row>
  </sheetData>
  <sheetProtection/>
  <mergeCells count="1">
    <mergeCell ref="B167:E167"/>
  </mergeCells>
  <hyperlinks>
    <hyperlink ref="D12" r:id="rId1" display="drleostom@gmail.com"/>
    <hyperlink ref="D16" r:id="rId2" display="plombita@yahoo.com"/>
    <hyperlink ref="D20" r:id="rId3" display="tudorpopescu137@yahoo.com"/>
    <hyperlink ref="D23" r:id="rId4" display="diana_tapoi@yahoo.com"/>
    <hyperlink ref="D24" r:id="rId5" display="tantareanumariana@gmail.com"/>
    <hyperlink ref="D25" r:id="rId6" display="lenydententsrl@yahoo.com"/>
    <hyperlink ref="D26" r:id="rId7" display="dr.mirela@yahoo.com"/>
    <hyperlink ref="D33" r:id="rId8" display="polimedapaca7@yahoo.com"/>
    <hyperlink ref="D36" r:id="rId9" display="dbotocan@gmail.com"/>
    <hyperlink ref="D39" r:id="rId10" display="hachimvalentin@yahoo.com"/>
    <hyperlink ref="D51" r:id="rId11" display="alexandru.voinescu@ymail.com"/>
    <hyperlink ref="D57" r:id="rId12" display="nita_razvan@yahoo.com"/>
    <hyperlink ref="D78" r:id="rId13" display="mihaicumpata@yahoo.com"/>
    <hyperlink ref="D82" r:id="rId14" display="cmi_iliescu_mariana_anaf@yahoo.com"/>
    <hyperlink ref="D87" r:id="rId15" display="secretariat@spitalmalaxa.ro"/>
    <hyperlink ref="D90" r:id="rId16" display="ionelaborovina@yahoo.com"/>
    <hyperlink ref="D74" r:id="rId17" display="cmi_pirlogea_doina_anaf@yahoo.ro"/>
    <hyperlink ref="D93" r:id="rId18" display="bogdan.raileanu@aisclinic.ro;ovidiu.constantin@aisgrup.ro"/>
    <hyperlink ref="D97" r:id="rId19" display="carmenstolea@gmail.com;cmi_stolea_carmen_anaf@yahoo.ro"/>
    <hyperlink ref="D99" r:id="rId20" display="florincon2001@yahoo.com"/>
    <hyperlink ref="D109" r:id="rId21" display="clinicarodenta@gmail.com"/>
    <hyperlink ref="D112" r:id="rId22" display="elena.horhoianu@yahoo.com"/>
    <hyperlink ref="D113" r:id="rId23" display="anca.nistor@ymail.com"/>
    <hyperlink ref="D114" r:id="rId24" display="nicoleta_verdes@yahoo.com"/>
    <hyperlink ref="D116" r:id="rId25" display="cumpatammihai@yahoo.com"/>
    <hyperlink ref="D103" r:id="rId26" display="drtomescu_argentina@yahoo.com"/>
    <hyperlink ref="D148" r:id="rId27" display="christig@dentx.ro"/>
    <hyperlink ref="D8" r:id="rId28" display="m.lucian.matei@gmail.com"/>
    <hyperlink ref="D9" r:id="rId29" display="claudiamatei01@gmail.com"/>
    <hyperlink ref="D10" r:id="rId30" display="petcu_gabriel_r@yahoo.com"/>
    <hyperlink ref="D11" r:id="rId31" display="dr.camarasescu@yahoo.com"/>
    <hyperlink ref="D13" r:id="rId32" display="cristi.circeag@gmai.com"/>
    <hyperlink ref="D17" r:id="rId33" display="plombita@yahoo.com"/>
    <hyperlink ref="D18" r:id="rId34" display="plombita@yahoo.com"/>
    <hyperlink ref="D27" r:id="rId35" display="ciortan.roxana2014@gmail.com"/>
    <hyperlink ref="D28" r:id="rId36" display="aldeaiuliana@yahoo.com"/>
    <hyperlink ref="D30" r:id="rId37" display="munteanuanaolga@gmail.com"/>
    <hyperlink ref="D31" r:id="rId38" display="carmen.hera@yahoo.com"/>
    <hyperlink ref="D54" r:id="rId39" display="sorinaiovan@yahoo.com"/>
    <hyperlink ref="D55" r:id="rId40" display="elllena28@yahoo.com"/>
    <hyperlink ref="D59" r:id="rId41" display="ghaciaturian@gmail.com"/>
    <hyperlink ref="D60" r:id="rId42" display="alfamedicalservices@yahoo.com"/>
    <hyperlink ref="D61" r:id="rId43" display="mirelarosca45@yahoo.com"/>
    <hyperlink ref="D62" r:id="rId44" display="smeuvioleta@gmail.com"/>
    <hyperlink ref="D69" r:id="rId45" display="cmigabrieladumitrana@gmail.com"/>
    <hyperlink ref="D79" r:id="rId46" display="ingrid.dancaescu@gmail.com"/>
    <hyperlink ref="D102" r:id="rId47" display="irinalivia.mitrofan@gmail.com"/>
    <hyperlink ref="D125" r:id="rId48" display="programari.dentaplus@gmail.com"/>
    <hyperlink ref="D72" r:id="rId49" display="iliasdragos@gmail.com"/>
    <hyperlink ref="D80" r:id="rId50" display="ioana.olteanu@yahoo.com                                                         "/>
    <hyperlink ref="D85" r:id="rId51" display="ileana.dafin@yahoo.com"/>
    <hyperlink ref="D89" r:id="rId52" display="inesachifulescu@yahoo.com"/>
    <hyperlink ref="D91" r:id="rId53" display="nicu.moraru55@gmail.com"/>
    <hyperlink ref="D92" r:id="rId54" display="nicu.moraru55@gmail.com"/>
    <hyperlink ref="D104" r:id="rId55" display="office@saintlukas.ro"/>
    <hyperlink ref="D110" r:id="rId56" display="secretariatobregia@yahoo.com"/>
    <hyperlink ref="D118" r:id="rId57" display="kiru.care@gamil com                               "/>
    <hyperlink ref="D119" r:id="rId58" display="iacobana59@yahoo.com"/>
    <hyperlink ref="D122" r:id="rId59" display="magdalena.ilie@atlasdental.ro"/>
    <hyperlink ref="D126" r:id="rId60" display="camisto2008@yahoo.com"/>
    <hyperlink ref="D127" r:id="rId61" display="barladeanu_luminita@yahoo.com"/>
    <hyperlink ref="D132" r:id="rId62" display="dr.seciudanteodor@yahoo.com"/>
    <hyperlink ref="D131" r:id="rId63" display="maribu_de@yahoo.com"/>
    <hyperlink ref="D135" r:id="rId64" display="klaudia_neagu@yahoo.com"/>
    <hyperlink ref="D7" r:id="rId65" display="dora_stn@yahoo.com"/>
    <hyperlink ref="D14" r:id="rId66" display="georgescudanemil@yahoo.com"/>
    <hyperlink ref="D15" r:id="rId67" display="adina.popescu10@yahoo.com"/>
    <hyperlink ref="D19" r:id="rId68" display="I_alina61@yahoo.com"/>
    <hyperlink ref="D21" r:id="rId69" display="constantin_nastasescu@yahoo.com"/>
    <hyperlink ref="D22" r:id="rId70" display="adichi54@yahoo.com"/>
    <hyperlink ref="D29" r:id="rId71" display="pelident@yahoo.com"/>
    <hyperlink ref="D32" r:id="rId72" display="adriradulescu@yahoo.com"/>
    <hyperlink ref="D34" r:id="rId73" display="alexsarateanu@yahoo.com"/>
    <hyperlink ref="D35" r:id="rId74" display="narci040573@yahoo.com"/>
    <hyperlink ref="D37" r:id="rId75" display="ramonaciuca2011@gmail.com"/>
    <hyperlink ref="D38" r:id="rId76" display="george_condurat@yahoo.com"/>
    <hyperlink ref="D41" r:id="rId77" display="andra_niku@yahoo.com"/>
    <hyperlink ref="D42" r:id="rId78" display="oanaposteuca@gmail.com"/>
    <hyperlink ref="D43" r:id="rId79" display="anca.dinu.26@gmail.com"/>
    <hyperlink ref="D44" r:id="rId80" display="raduciuluvica@yahoo.com"/>
    <hyperlink ref="D45" r:id="rId81" display="mihaisoco@yahoo.com"/>
    <hyperlink ref="D46" r:id="rId82" display="zane.ioana@gmail.com"/>
    <hyperlink ref="D47" r:id="rId83" display="trulycat@yahoo.com"/>
    <hyperlink ref="D48" r:id="rId84" display="ortodenta@cabmed.ro"/>
    <hyperlink ref="D53" r:id="rId85" display="vrcvasile08@gmail.com"/>
    <hyperlink ref="D56" r:id="rId86" display="sikamedical@yahoo.com"/>
    <hyperlink ref="D64" r:id="rId87" display="office@drmunteanu.ro"/>
    <hyperlink ref="D65" r:id="rId88" display="office@clinicamegadent.ro"/>
    <hyperlink ref="D66" r:id="rId89" display="floringheorghe249@yahoo.com"/>
    <hyperlink ref="D67" r:id="rId90" display="istrate.georgestefan@gmail.com"/>
    <hyperlink ref="D68" r:id="rId91" display="chcristiana@gmail.com"/>
    <hyperlink ref="D108" r:id="rId92" display="drdoinaionescu@gmail.com"/>
    <hyperlink ref="D133" r:id="rId93" display="freshdenta09@yahoo.com"/>
    <hyperlink ref="D115" r:id="rId94" display="giovana_pisano@icloud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2018-12-07T11:35:36Z</cp:lastPrinted>
  <dcterms:created xsi:type="dcterms:W3CDTF">2018-04-27T12:45:17Z</dcterms:created>
  <dcterms:modified xsi:type="dcterms:W3CDTF">2019-08-02T09:37:07Z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